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<sst xmlns="http://schemas.openxmlformats.org/spreadsheetml/2006/main" count="92" uniqueCount="71">
  <si>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</si>
  <si>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</si>
  <si>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</si>
  <si>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</si>
  <si>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</si>
  <si>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</si>
  <si>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</si>
  <si>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</si>
  <si>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</si>
  <si>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</si>
  <si>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</si>
  <si>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</si>
  <si>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</si>
  <si>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</si>
  <si>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</si>
  <si>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</si>
  <si>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</si>
  <si>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</si>
  <si>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</si>
  <si>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</si>
  <si>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</si>
  <si>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</si>
  <si>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</si>
  <si>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</si>
  <si>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</si>
  <si>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</si>
  <si>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</si>
  <si>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</si>
  <si>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</si>
  <si>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Белозерская ул. 15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</si>
  <si>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</si>
  <si>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</si>
  <si>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</si>
  <si>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</si>
  <si>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</si>
  <si>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</si>
  <si>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</si>
  <si>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</si>
  <si>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</si>
  <si>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Гидравлические испытания</t>
  </si>
  <si>
    <t xml:space="preserve">(30.07.2011)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</si>
  <si>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Очистка кровли от снега</t>
  </si>
  <si>
    <t xml:space="preserve">(21.03.2011) сброс снежных навесов </t>
  </si>
  <si>
    <t>шт</t>
  </si>
  <si>
    <t>Уборка придомовой территории</t>
  </si>
  <si>
    <t xml:space="preserve">(21.01.2011) очистка кровли от снега, сброс снежных навесов с кровли </t>
  </si>
  <si>
    <t>шт.</t>
  </si>
  <si>
    <t xml:space="preserve">(30.08.2011) погрузка и вывоз  мусора на отвал </t>
  </si>
  <si>
    <t>м3</t>
  </si>
  <si>
    <t xml:space="preserve">(30.07.2011) погрузка и вывоз мусора на отвал </t>
  </si>
  <si>
    <t>Внутредомовое инженерное обслуживание</t>
  </si>
  <si>
    <t xml:space="preserve">(21.01.2011) кв.5.  Осмотр ХВС, ГВС, с/о, канализации Отогрев ХВС </t>
  </si>
  <si>
    <t>м.п.</t>
  </si>
  <si>
    <t xml:space="preserve">(21.01.2011) кв.3 Осмотр ХВС, ГВС, с/о, канализации </t>
  </si>
  <si>
    <t xml:space="preserve">(30.06.2011) Осмотр, ХВС, ГВС, с/о, канализации, Ревизия задвижки, вентелей, изготовление и установка прокладок (12шт), Смена манометров, ремонт сопла, уплотнее соединений, очистка грязевика, демонтаж монтаж элеватора, подмотка льном. </t>
  </si>
  <si>
    <t xml:space="preserve">(28.02.2011)  Осмотр:ГВС,ХВС, с/о, канализации,  ревизия вентиля </t>
  </si>
  <si>
    <t xml:space="preserve">(30.12.2011) кв. 3,1  Осмотр ХВС, ГВС, с/о, канализации. Зачеканка стыков, смена приборов отопления, Изготовление и установка хомута. Отогрев ХВС. Перезапуск стояков. </t>
  </si>
  <si>
    <t>Управление домом (тр)</t>
  </si>
  <si>
    <t>Помещения общего пользования</t>
  </si>
  <si>
    <t xml:space="preserve">(30.05.2011) Ремонт туалета </t>
  </si>
  <si>
    <t>Система отопления</t>
  </si>
  <si>
    <t xml:space="preserve">(20.06.2011) Гидравлическое испытание </t>
  </si>
  <si>
    <t>Система ХВС</t>
  </si>
  <si>
    <t xml:space="preserve">(31.03.2011) кв.14 ремонт трубы д=15мм </t>
  </si>
  <si>
    <t>м</t>
  </si>
  <si>
    <t>Система канализации</t>
  </si>
  <si>
    <t xml:space="preserve">(06.06.2011) Смена клапана, смена унитаза, смена умывальника,Смена труб ч/к д=50мм </t>
  </si>
  <si>
    <t>Система электроснабжения</t>
  </si>
  <si>
    <t xml:space="preserve">(30.06.2011) кв.11 смена патрона, эл. Проводки 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</si>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</sst>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851562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376.3999938964844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13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35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5.690000057220459</v>
      </c>
      <c r="D12" s="13">
        <v>2.190000057220459</v>
      </c>
      <c r="E12" s="13">
        <v>0</v>
      </c>
      <c r="F12" s="13">
        <v>0.5299999713897705</v>
      </c>
      <c r="G12" s="13">
        <v>6.760000228881836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-5866</v>
      </c>
      <c r="C14" s="13">
        <v>-5866</v>
      </c>
      <c r="D14" s="13">
        <v>0</v>
      </c>
      <c r="E14" s="13">
        <v>0</v>
      </c>
      <c r="F14" s="13">
        <v>0</v>
      </c>
      <c r="G14" s="13">
        <v>28674</v>
      </c>
      <c r="H14" s="13">
        <v>0</v>
      </c>
      <c r="I14" s="14"/>
      <c r="J14" s="13">
        <f aca="true" t="shared" si="1" ref="J14:J20">B14+G14+H14</f>
        <v>22808</v>
      </c>
    </row>
    <row r="15" spans="1:10" ht="24">
      <c r="A15" s="7" t="s">
        <v>15</v>
      </c>
      <c r="B15" s="13">
        <f t="shared" si="0"/>
        <v>35592.299743652344</v>
      </c>
      <c r="C15" s="13">
        <v>25701.759765625</v>
      </c>
      <c r="D15" s="13">
        <v>9890.539978027344</v>
      </c>
      <c r="E15" s="13">
        <v>0</v>
      </c>
      <c r="F15" s="13">
        <v>0</v>
      </c>
      <c r="G15" s="13">
        <v>30531.6796875</v>
      </c>
      <c r="H15" s="13">
        <v>3242.800048828125</v>
      </c>
      <c r="I15" s="14"/>
      <c r="J15" s="13">
        <f t="shared" si="1"/>
        <v>69366.77947998047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31478.599868774414</v>
      </c>
      <c r="C17" s="13">
        <v>23173.58984375</v>
      </c>
      <c r="D17" s="13">
        <v>8305.010025024414</v>
      </c>
      <c r="E17" s="13">
        <v>0</v>
      </c>
      <c r="F17" s="13">
        <v>0</v>
      </c>
      <c r="G17" s="13">
        <v>27119.569885253906</v>
      </c>
      <c r="H17" s="13">
        <v>2639.6099700927734</v>
      </c>
      <c r="I17" s="14"/>
      <c r="J17" s="13">
        <f t="shared" si="1"/>
        <v>61237.779724121094</v>
      </c>
    </row>
    <row r="18" spans="1:10" ht="12">
      <c r="A18" s="7" t="s">
        <v>18</v>
      </c>
      <c r="B18" s="13">
        <f t="shared" si="0"/>
        <v>40432.010025024414</v>
      </c>
      <c r="C18" s="13">
        <v>32127</v>
      </c>
      <c r="D18" s="13">
        <v>8305.010025024414</v>
      </c>
      <c r="E18" s="13"/>
      <c r="F18" s="13"/>
      <c r="G18" s="13">
        <v>35860</v>
      </c>
      <c r="H18" s="13"/>
      <c r="I18" s="14"/>
      <c r="J18" s="13">
        <f t="shared" si="1"/>
        <v>76292.01002502441</v>
      </c>
    </row>
    <row r="19" spans="1:10" ht="24">
      <c r="A19" s="7" t="s">
        <v>19</v>
      </c>
      <c r="B19" s="13">
        <f t="shared" si="0"/>
        <v>-14819.41015625</v>
      </c>
      <c r="C19" s="13">
        <f aca="true" t="shared" si="2" ref="C19:H19">C14+C17-C18</f>
        <v>-14819.41015625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19933.569885253906</v>
      </c>
      <c r="H19" s="13">
        <f t="shared" si="2"/>
        <v>2639.6099700927734</v>
      </c>
      <c r="I19" s="14"/>
      <c r="J19" s="13">
        <f t="shared" si="1"/>
        <v>7753.76969909668</v>
      </c>
    </row>
    <row r="20" spans="1:10" ht="24">
      <c r="A20" s="7" t="s">
        <v>20</v>
      </c>
      <c r="B20" s="13">
        <f t="shared" si="0"/>
        <v>-4839.71028137207</v>
      </c>
      <c r="C20" s="13">
        <f aca="true" t="shared" si="3" ref="C20:H20">C13+C15-C18</f>
        <v>-6425.240234375</v>
      </c>
      <c r="D20" s="13">
        <f t="shared" si="3"/>
        <v>1585.5299530029297</v>
      </c>
      <c r="E20" s="13">
        <f t="shared" si="3"/>
        <v>0</v>
      </c>
      <c r="F20" s="13">
        <f t="shared" si="3"/>
        <v>0</v>
      </c>
      <c r="G20" s="13">
        <f t="shared" si="3"/>
        <v>-5328.3203125</v>
      </c>
      <c r="H20" s="13">
        <f t="shared" si="3"/>
        <v>3242.800048828125</v>
      </c>
      <c r="I20" s="14"/>
      <c r="J20" s="13">
        <f t="shared" si="1"/>
        <v>-6925.230545043945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3600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/>
      <c r="K27" s="8"/>
      <c r="L27" s="8">
        <v>1620</v>
      </c>
    </row>
    <row r="28" spans="1:12" ht="33.75" customHeight="1">
      <c r="A28" s="25" t="s">
        <v>37</v>
      </c>
      <c r="B28" s="26" t="s">
        <v>38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2123</v>
      </c>
    </row>
    <row r="29" spans="1:12" ht="33.75" customHeight="1">
      <c r="A29" s="25" t="s">
        <v>39</v>
      </c>
      <c r="B29" s="26" t="s">
        <v>40</v>
      </c>
      <c r="C29" s="26"/>
      <c r="D29" s="26"/>
      <c r="E29" s="26"/>
      <c r="F29" s="26"/>
      <c r="G29" s="26"/>
      <c r="H29" s="26"/>
      <c r="I29" s="26"/>
      <c r="J29" s="8"/>
      <c r="K29" s="8"/>
      <c r="L29" s="8">
        <v>420</v>
      </c>
    </row>
    <row r="30" spans="1:12" ht="12">
      <c r="A30" s="25" t="s">
        <v>41</v>
      </c>
      <c r="B30" s="26" t="s">
        <v>42</v>
      </c>
      <c r="C30" s="26"/>
      <c r="D30" s="26"/>
      <c r="E30" s="26"/>
      <c r="F30" s="26"/>
      <c r="G30" s="26"/>
      <c r="H30" s="26"/>
      <c r="I30" s="26"/>
      <c r="J30" s="8" t="s">
        <v>43</v>
      </c>
      <c r="K30" s="8">
        <v>2</v>
      </c>
      <c r="L30" s="8">
        <v>572</v>
      </c>
    </row>
    <row r="31" spans="1:12" ht="12">
      <c r="A31" s="25" t="s">
        <v>44</v>
      </c>
      <c r="B31" s="26" t="s">
        <v>45</v>
      </c>
      <c r="C31" s="26"/>
      <c r="D31" s="26"/>
      <c r="E31" s="26"/>
      <c r="F31" s="26"/>
      <c r="G31" s="26"/>
      <c r="H31" s="26"/>
      <c r="I31" s="26"/>
      <c r="J31" s="8" t="s">
        <v>46</v>
      </c>
      <c r="K31" s="8">
        <v>2</v>
      </c>
      <c r="L31" s="8">
        <v>603</v>
      </c>
    </row>
    <row r="32" spans="1:12" ht="12">
      <c r="A32" s="25" t="s">
        <v>44</v>
      </c>
      <c r="B32" s="26" t="s">
        <v>47</v>
      </c>
      <c r="C32" s="26"/>
      <c r="D32" s="26"/>
      <c r="E32" s="26"/>
      <c r="F32" s="26"/>
      <c r="G32" s="26"/>
      <c r="H32" s="26"/>
      <c r="I32" s="26"/>
      <c r="J32" s="8" t="s">
        <v>48</v>
      </c>
      <c r="K32" s="8">
        <v>1.7000000476837158</v>
      </c>
      <c r="L32" s="8">
        <v>2426</v>
      </c>
    </row>
    <row r="33" spans="1:12" ht="12">
      <c r="A33" s="25" t="s">
        <v>44</v>
      </c>
      <c r="B33" s="26" t="s">
        <v>47</v>
      </c>
      <c r="C33" s="26"/>
      <c r="D33" s="26"/>
      <c r="E33" s="26"/>
      <c r="F33" s="26"/>
      <c r="G33" s="26"/>
      <c r="H33" s="26"/>
      <c r="I33" s="26"/>
      <c r="J33" s="8" t="s">
        <v>48</v>
      </c>
      <c r="K33" s="8">
        <v>3</v>
      </c>
      <c r="L33" s="8">
        <v>8250</v>
      </c>
    </row>
    <row r="34" spans="1:12" ht="12">
      <c r="A34" s="25" t="s">
        <v>44</v>
      </c>
      <c r="B34" s="26" t="s">
        <v>49</v>
      </c>
      <c r="C34" s="26"/>
      <c r="D34" s="26"/>
      <c r="E34" s="26"/>
      <c r="F34" s="26"/>
      <c r="G34" s="26"/>
      <c r="H34" s="26"/>
      <c r="I34" s="26"/>
      <c r="J34" s="8" t="s">
        <v>48</v>
      </c>
      <c r="K34" s="8">
        <v>7</v>
      </c>
      <c r="L34" s="8">
        <v>5988</v>
      </c>
    </row>
    <row r="35" spans="1:12" ht="24">
      <c r="A35" s="25" t="s">
        <v>50</v>
      </c>
      <c r="B35" s="26" t="s">
        <v>51</v>
      </c>
      <c r="C35" s="26"/>
      <c r="D35" s="26"/>
      <c r="E35" s="26"/>
      <c r="F35" s="26"/>
      <c r="G35" s="26"/>
      <c r="H35" s="26"/>
      <c r="I35" s="26"/>
      <c r="J35" s="8" t="s">
        <v>52</v>
      </c>
      <c r="K35" s="8">
        <v>3</v>
      </c>
      <c r="L35" s="8">
        <v>891</v>
      </c>
    </row>
    <row r="36" spans="1:12" ht="24">
      <c r="A36" s="25" t="s">
        <v>50</v>
      </c>
      <c r="B36" s="26" t="s">
        <v>53</v>
      </c>
      <c r="C36" s="26"/>
      <c r="D36" s="26"/>
      <c r="E36" s="26"/>
      <c r="F36" s="26"/>
      <c r="G36" s="26"/>
      <c r="H36" s="26"/>
      <c r="I36" s="26"/>
      <c r="J36" s="8" t="s">
        <v>46</v>
      </c>
      <c r="K36" s="8">
        <v>1</v>
      </c>
      <c r="L36" s="8">
        <v>374</v>
      </c>
    </row>
    <row r="37" spans="1:12" ht="45" customHeight="1">
      <c r="A37" s="25" t="s">
        <v>50</v>
      </c>
      <c r="B37" s="26" t="s">
        <v>54</v>
      </c>
      <c r="C37" s="26"/>
      <c r="D37" s="26"/>
      <c r="E37" s="26"/>
      <c r="F37" s="26"/>
      <c r="G37" s="26"/>
      <c r="H37" s="26"/>
      <c r="I37" s="26"/>
      <c r="J37" s="8" t="s">
        <v>46</v>
      </c>
      <c r="K37" s="8">
        <v>18</v>
      </c>
      <c r="L37" s="8">
        <v>1564</v>
      </c>
    </row>
    <row r="38" spans="1:12" ht="24">
      <c r="A38" s="25" t="s">
        <v>50</v>
      </c>
      <c r="B38" s="26" t="s">
        <v>55</v>
      </c>
      <c r="C38" s="26"/>
      <c r="D38" s="26"/>
      <c r="E38" s="26"/>
      <c r="F38" s="26"/>
      <c r="G38" s="26"/>
      <c r="H38" s="26"/>
      <c r="I38" s="26"/>
      <c r="J38" s="8" t="s">
        <v>46</v>
      </c>
      <c r="K38" s="8">
        <v>1</v>
      </c>
      <c r="L38" s="8">
        <v>515</v>
      </c>
    </row>
    <row r="39" spans="1:12" ht="33.75" customHeight="1">
      <c r="A39" s="25" t="s">
        <v>50</v>
      </c>
      <c r="B39" s="26" t="s">
        <v>56</v>
      </c>
      <c r="C39" s="26"/>
      <c r="D39" s="26"/>
      <c r="E39" s="26"/>
      <c r="F39" s="26"/>
      <c r="G39" s="26"/>
      <c r="H39" s="26"/>
      <c r="I39" s="26"/>
      <c r="J39" s="8" t="s">
        <v>46</v>
      </c>
      <c r="K39" s="8">
        <v>2</v>
      </c>
      <c r="L39" s="8">
        <v>3181</v>
      </c>
    </row>
    <row r="40" spans="1:12" ht="12">
      <c r="A40" s="24" t="s">
        <v>7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ht="45" customHeight="1">
      <c r="A41" s="25" t="s">
        <v>57</v>
      </c>
      <c r="B41" s="26" t="s">
        <v>34</v>
      </c>
      <c r="C41" s="26"/>
      <c r="D41" s="26"/>
      <c r="E41" s="26"/>
      <c r="F41" s="26"/>
      <c r="G41" s="26"/>
      <c r="H41" s="26"/>
      <c r="I41" s="26"/>
      <c r="J41" s="8"/>
      <c r="K41" s="8"/>
      <c r="L41" s="8">
        <v>4272</v>
      </c>
    </row>
    <row r="42" spans="1:12" ht="12">
      <c r="A42" s="25" t="s">
        <v>58</v>
      </c>
      <c r="B42" s="26" t="s">
        <v>59</v>
      </c>
      <c r="C42" s="26"/>
      <c r="D42" s="26"/>
      <c r="E42" s="26"/>
      <c r="F42" s="26"/>
      <c r="G42" s="26"/>
      <c r="H42" s="26"/>
      <c r="I42" s="26"/>
      <c r="J42" s="8" t="s">
        <v>43</v>
      </c>
      <c r="K42" s="8">
        <v>1</v>
      </c>
      <c r="L42" s="8">
        <v>16811</v>
      </c>
    </row>
    <row r="43" spans="1:12" ht="12">
      <c r="A43" s="25" t="s">
        <v>60</v>
      </c>
      <c r="B43" s="26" t="s">
        <v>61</v>
      </c>
      <c r="C43" s="26"/>
      <c r="D43" s="26"/>
      <c r="E43" s="26"/>
      <c r="F43" s="26"/>
      <c r="G43" s="26"/>
      <c r="H43" s="26"/>
      <c r="I43" s="26"/>
      <c r="J43" s="8" t="s">
        <v>52</v>
      </c>
      <c r="K43" s="8">
        <v>207.3000030517578</v>
      </c>
      <c r="L43" s="8">
        <v>5119</v>
      </c>
    </row>
    <row r="44" spans="1:12" ht="12">
      <c r="A44" s="25" t="s">
        <v>62</v>
      </c>
      <c r="B44" s="26" t="s">
        <v>63</v>
      </c>
      <c r="C44" s="26"/>
      <c r="D44" s="26"/>
      <c r="E44" s="26"/>
      <c r="F44" s="26"/>
      <c r="G44" s="26"/>
      <c r="H44" s="26"/>
      <c r="I44" s="26"/>
      <c r="J44" s="8" t="s">
        <v>64</v>
      </c>
      <c r="K44" s="8">
        <v>3</v>
      </c>
      <c r="L44" s="8">
        <v>3107</v>
      </c>
    </row>
    <row r="45" spans="1:12" ht="12">
      <c r="A45" s="25" t="s">
        <v>65</v>
      </c>
      <c r="B45" s="26" t="s">
        <v>66</v>
      </c>
      <c r="C45" s="26"/>
      <c r="D45" s="26"/>
      <c r="E45" s="26"/>
      <c r="F45" s="26"/>
      <c r="G45" s="26"/>
      <c r="H45" s="26"/>
      <c r="I45" s="26"/>
      <c r="J45" s="8" t="s">
        <v>52</v>
      </c>
      <c r="K45" s="8">
        <v>3.9000000953674316</v>
      </c>
      <c r="L45" s="8">
        <v>5747</v>
      </c>
    </row>
    <row r="46" spans="1:12" ht="12">
      <c r="A46" s="25" t="s">
        <v>67</v>
      </c>
      <c r="B46" s="26" t="s">
        <v>68</v>
      </c>
      <c r="C46" s="26"/>
      <c r="D46" s="26"/>
      <c r="E46" s="26"/>
      <c r="F46" s="26"/>
      <c r="G46" s="26"/>
      <c r="H46" s="26"/>
      <c r="I46" s="26"/>
      <c r="J46" s="8" t="s">
        <v>64</v>
      </c>
      <c r="K46" s="8">
        <v>2</v>
      </c>
      <c r="L46" s="8">
        <v>804</v>
      </c>
    </row>
    <row r="48" spans="1:2" ht="12">
      <c r="A48" s="16" t="s">
        <v>69</v>
      </c>
      <c r="B48" s="3" t="s">
        <v>70</v>
      </c>
    </row>
  </sheetData>
  <mergeCells count="34">
    <mergeCell ref="B45:I45"/>
    <mergeCell ref="B46:I46"/>
    <mergeCell ref="B41:I41"/>
    <mergeCell ref="B42:I42"/>
    <mergeCell ref="B43:I43"/>
    <mergeCell ref="B44:I44"/>
    <mergeCell ref="B37:I37"/>
    <mergeCell ref="B38:I38"/>
    <mergeCell ref="B39:I39"/>
    <mergeCell ref="A40:L40"/>
    <mergeCell ref="B33:I33"/>
    <mergeCell ref="B34:I34"/>
    <mergeCell ref="B35:I35"/>
    <mergeCell ref="B36:I36"/>
    <mergeCell ref="B29:I29"/>
    <mergeCell ref="B30:I30"/>
    <mergeCell ref="B31:I31"/>
    <mergeCell ref="B32:I32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2012-04-17T03:01:25Z</dcterms:modified>
  <cp:category/>
  <cp:version/>
  <cp:contentType/>
  <cp:contentStatus/>
</cp:coreProperties>
</file>