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<sst xmlns="http://schemas.openxmlformats.org/spreadsheetml/2006/main" count="69" uniqueCount="63">
  <si>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</si>
  <si>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</si>
  <si>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</si>
  <si>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</si>
  <si>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</si>
  <si>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</si>
  <si>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</si>
  <si>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</si>
  <si>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</si>
  <si>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</si>
  <si>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</si>
  <si>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</si>
  <si>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</si>
  <si>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</si>
  <si>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</si>
  <si>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</si>
  <si>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</si>
  <si>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</si>
  <si>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</si>
  <si>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</si>
  <si>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</si>
  <si>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</si>
  <si>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</si>
  <si>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</si>
  <si>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</si>
  <si>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</si>
  <si>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</si>
  <si>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</si>
  <si>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</si>
  <si>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Лермонтова ул. 17 2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</si>
  <si>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</si>
  <si>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</si>
  <si>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</si>
  <si>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</si>
  <si>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</si>
  <si>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</si>
  <si>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</si>
  <si>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</si>
  <si>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</si>
  <si>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</si>
  <si>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</si>
  <si>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</si>
  <si>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</si>
  <si>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(21.04.2011) Уборка придомовой территории от мусора </t>
  </si>
  <si>
    <t>м2</t>
  </si>
  <si>
    <t>Внутредомовое инженерное обслуживание</t>
  </si>
  <si>
    <t xml:space="preserve">(30.12.2011) кв.2  Осмотр ХВС, ГВС, с/о, канализации. Отогрев ХВС. </t>
  </si>
  <si>
    <t>м.п.</t>
  </si>
  <si>
    <t>Управление домом (тр)</t>
  </si>
  <si>
    <t>Крыша</t>
  </si>
  <si>
    <t xml:space="preserve">(31.03.2011) ремонт кровли </t>
  </si>
  <si>
    <t>Система ХВС</t>
  </si>
  <si>
    <t xml:space="preserve">(31.03.2011) кв.1 ремонт трубы ХВС д=15мм </t>
  </si>
  <si>
    <t>м</t>
  </si>
  <si>
    <t>Система электроснабжения</t>
  </si>
  <si>
    <t xml:space="preserve">(30.10.2011) Смена щита - 1шт., автоматов - 6 шт., рубильника - 1шт., кабеля в гофре </t>
  </si>
  <si>
    <t>Откачка выгребных ям</t>
  </si>
  <si>
    <t xml:space="preserve">(30.07.2011) Откачка выгребной ямы </t>
  </si>
  <si>
    <t>боч.шт.</t>
  </si>
  <si>
    <t xml:space="preserve">(30.09.2011) Откачка выгребной ямы </t>
  </si>
  <si>
    <t>боч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</si>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</sst>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154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1.840000033378601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-10737</v>
      </c>
      <c r="C14" s="13">
        <v>-10737</v>
      </c>
      <c r="D14" s="13">
        <v>0</v>
      </c>
      <c r="E14" s="13">
        <v>0</v>
      </c>
      <c r="F14" s="13">
        <v>0</v>
      </c>
      <c r="G14" s="13">
        <v>-5119</v>
      </c>
      <c r="H14" s="13">
        <v>652</v>
      </c>
      <c r="I14" s="14"/>
      <c r="J14" s="13">
        <f aca="true" t="shared" si="1" ref="J14:J20">B14+G14+H14</f>
        <v>-15204</v>
      </c>
    </row>
    <row r="15" spans="1:10" ht="24">
      <c r="A15" s="7" t="s">
        <v>15</v>
      </c>
      <c r="B15" s="13">
        <f t="shared" si="0"/>
        <v>14560.16015625</v>
      </c>
      <c r="C15" s="13">
        <v>10514.080078125</v>
      </c>
      <c r="D15" s="13">
        <v>4046.080078125</v>
      </c>
      <c r="E15" s="13">
        <v>0</v>
      </c>
      <c r="F15" s="13">
        <v>0</v>
      </c>
      <c r="G15" s="13">
        <v>3392.56005859375</v>
      </c>
      <c r="H15" s="13">
        <v>767.6000061035156</v>
      </c>
      <c r="I15" s="14"/>
      <c r="J15" s="13">
        <f t="shared" si="1"/>
        <v>18720.320220947266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12702.869979858398</v>
      </c>
      <c r="C17" s="13">
        <v>9262.189971923828</v>
      </c>
      <c r="D17" s="13">
        <v>3440.6800079345703</v>
      </c>
      <c r="E17" s="13">
        <v>0</v>
      </c>
      <c r="F17" s="13">
        <v>0</v>
      </c>
      <c r="G17" s="13">
        <v>3802.2400512695312</v>
      </c>
      <c r="H17" s="13">
        <v>887.9600143432617</v>
      </c>
      <c r="I17" s="14"/>
      <c r="J17" s="13">
        <f t="shared" si="1"/>
        <v>17393.07004547119</v>
      </c>
    </row>
    <row r="18" spans="1:12" ht="12">
      <c r="A18" s="7" t="s">
        <v>18</v>
      </c>
      <c r="B18" s="13">
        <f t="shared" si="0"/>
        <v>11063.68000793457</v>
      </c>
      <c r="C18" s="13">
        <v>7623</v>
      </c>
      <c r="D18" s="13">
        <v>3440.6800079345703</v>
      </c>
      <c r="E18" s="13">
        <v>0</v>
      </c>
      <c r="F18" s="13"/>
      <c r="G18" s="13">
        <v>36501</v>
      </c>
      <c r="H18" s="13"/>
      <c r="I18" s="14"/>
      <c r="J18" s="13">
        <f t="shared" si="1"/>
        <v>47564.68000793457</v>
      </c>
      <c r="L18" s="27"/>
    </row>
    <row r="19" spans="1:10" ht="24">
      <c r="A19" s="7" t="s">
        <v>19</v>
      </c>
      <c r="B19" s="13">
        <f t="shared" si="0"/>
        <v>-9097.810028076172</v>
      </c>
      <c r="C19" s="13">
        <f aca="true" t="shared" si="2" ref="C19:H19">C14+C17-C18</f>
        <v>-9097.810028076172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-37817.75994873047</v>
      </c>
      <c r="H19" s="13">
        <f t="shared" si="2"/>
        <v>1539.9600143432617</v>
      </c>
      <c r="I19" s="14"/>
      <c r="J19" s="13">
        <f t="shared" si="1"/>
        <v>-45375.60996246338</v>
      </c>
    </row>
    <row r="20" spans="1:10" ht="24">
      <c r="A20" s="7" t="s">
        <v>20</v>
      </c>
      <c r="B20" s="13">
        <f t="shared" si="0"/>
        <v>3496.4801483154297</v>
      </c>
      <c r="C20" s="13">
        <f aca="true" t="shared" si="3" ref="C20:H20">C13+C15-C18</f>
        <v>2891.080078125</v>
      </c>
      <c r="D20" s="13">
        <f t="shared" si="3"/>
        <v>605.4000701904297</v>
      </c>
      <c r="E20" s="13">
        <f t="shared" si="3"/>
        <v>0</v>
      </c>
      <c r="F20" s="13">
        <f t="shared" si="3"/>
        <v>0</v>
      </c>
      <c r="G20" s="13">
        <f t="shared" si="3"/>
        <v>-33108.43994140625</v>
      </c>
      <c r="H20" s="13">
        <f t="shared" si="3"/>
        <v>767.6000061035156</v>
      </c>
      <c r="I20" s="14"/>
      <c r="J20" s="13">
        <f t="shared" si="1"/>
        <v>-28844.359786987305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1476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653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869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2276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105</v>
      </c>
      <c r="L30" s="8">
        <v>310</v>
      </c>
    </row>
    <row r="31" spans="1:12" ht="12">
      <c r="A31" s="25" t="s">
        <v>56</v>
      </c>
      <c r="B31" s="26" t="s">
        <v>57</v>
      </c>
      <c r="C31" s="26"/>
      <c r="D31" s="26"/>
      <c r="E31" s="26"/>
      <c r="F31" s="26"/>
      <c r="G31" s="26"/>
      <c r="H31" s="26"/>
      <c r="I31" s="26"/>
      <c r="J31" s="8" t="s">
        <v>58</v>
      </c>
      <c r="K31" s="8">
        <v>1</v>
      </c>
      <c r="L31" s="8">
        <v>636</v>
      </c>
    </row>
    <row r="32" spans="1:12" ht="12">
      <c r="A32" s="25" t="s">
        <v>56</v>
      </c>
      <c r="B32" s="26" t="s">
        <v>59</v>
      </c>
      <c r="C32" s="26"/>
      <c r="D32" s="26"/>
      <c r="E32" s="26"/>
      <c r="F32" s="26"/>
      <c r="G32" s="26"/>
      <c r="H32" s="26"/>
      <c r="I32" s="26"/>
      <c r="J32" s="8" t="s">
        <v>60</v>
      </c>
      <c r="K32" s="8">
        <v>1</v>
      </c>
      <c r="L32" s="8">
        <v>636</v>
      </c>
    </row>
    <row r="33" spans="1:12" ht="24">
      <c r="A33" s="25" t="s">
        <v>45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2</v>
      </c>
      <c r="L33" s="8">
        <v>767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48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480</v>
      </c>
    </row>
    <row r="36" spans="1:12" ht="12">
      <c r="A36" s="25" t="s">
        <v>49</v>
      </c>
      <c r="B36" s="26" t="s">
        <v>50</v>
      </c>
      <c r="C36" s="26"/>
      <c r="D36" s="26"/>
      <c r="E36" s="26"/>
      <c r="F36" s="26"/>
      <c r="G36" s="26"/>
      <c r="H36" s="26"/>
      <c r="I36" s="26"/>
      <c r="J36" s="8" t="s">
        <v>44</v>
      </c>
      <c r="K36" s="8">
        <v>5.699999809265137</v>
      </c>
      <c r="L36" s="8">
        <v>2363</v>
      </c>
    </row>
    <row r="37" spans="1:12" ht="12">
      <c r="A37" s="25" t="s">
        <v>51</v>
      </c>
      <c r="B37" s="26" t="s">
        <v>52</v>
      </c>
      <c r="C37" s="26"/>
      <c r="D37" s="26"/>
      <c r="E37" s="26"/>
      <c r="F37" s="26"/>
      <c r="G37" s="26"/>
      <c r="H37" s="26"/>
      <c r="I37" s="26"/>
      <c r="J37" s="8" t="s">
        <v>53</v>
      </c>
      <c r="K37" s="8">
        <v>3</v>
      </c>
      <c r="L37" s="8">
        <v>1877</v>
      </c>
    </row>
    <row r="38" spans="1:12" ht="12">
      <c r="A38" s="25" t="s">
        <v>54</v>
      </c>
      <c r="B38" s="26" t="s">
        <v>55</v>
      </c>
      <c r="C38" s="26"/>
      <c r="D38" s="26"/>
      <c r="E38" s="26"/>
      <c r="F38" s="26"/>
      <c r="G38" s="26"/>
      <c r="H38" s="26"/>
      <c r="I38" s="26"/>
      <c r="J38" s="8" t="s">
        <v>53</v>
      </c>
      <c r="K38" s="8">
        <v>67</v>
      </c>
      <c r="L38" s="8">
        <v>31781</v>
      </c>
    </row>
    <row r="40" spans="1:2" ht="12">
      <c r="A40" s="16" t="s">
        <v>61</v>
      </c>
      <c r="B40" s="3" t="s">
        <v>62</v>
      </c>
    </row>
  </sheetData>
  <mergeCells count="26">
    <mergeCell ref="B31:I31"/>
    <mergeCell ref="B32:I32"/>
    <mergeCell ref="B35:I35"/>
    <mergeCell ref="B36:I36"/>
    <mergeCell ref="B37:I37"/>
    <mergeCell ref="B38:I38"/>
    <mergeCell ref="B29:I29"/>
    <mergeCell ref="B30:I30"/>
    <mergeCell ref="B33:I33"/>
    <mergeCell ref="A34:L34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2012-04-19T02:14:01Z</dcterms:modified>
  <cp:category/>
  <cp:version/>
  <cp:contentType/>
  <cp:contentStatus/>
</cp:coreProperties>
</file>