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<sst xmlns="http://schemas.openxmlformats.org/spreadsheetml/2006/main" count="66" uniqueCount="56">
  <si>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</si>
  <si>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</si>
  <si>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</si>
  <si>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</si>
  <si>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</si>
  <si>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</si>
  <si>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</si>
  <si>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</si>
  <si>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</si>
  <si>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</si>
  <si>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</si>
  <si>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</si>
  <si>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</si>
  <si>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</si>
  <si>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</si>
  <si>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</si>
  <si>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</si>
  <si>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</si>
  <si>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</si>
  <si>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</si>
  <si>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</si>
  <si>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</si>
  <si>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</si>
  <si>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</si>
  <si>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</si>
  <si>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</si>
  <si>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</si>
  <si>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</si>
  <si>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</si>
  <si>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Бакунина ул. 24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</si>
  <si>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</si>
  <si>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</si>
  <si>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</si>
  <si>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</si>
  <si>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</si>
  <si>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</si>
  <si>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</si>
  <si>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</si>
  <si>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</si>
  <si>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</si>
  <si>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(21.03.2011) очистка кровли от снега, сброс снежных навесов. </t>
  </si>
  <si>
    <t>м2</t>
  </si>
  <si>
    <t>Уборка придомовой территории</t>
  </si>
  <si>
    <t xml:space="preserve">(30.07.2011) очистка территории от мусора, косьба газонов. </t>
  </si>
  <si>
    <t xml:space="preserve">(21.01.2011) Сброс снега, наледи с кровли </t>
  </si>
  <si>
    <t>шт.</t>
  </si>
  <si>
    <t>Управление домом (тр)</t>
  </si>
  <si>
    <t>Двери</t>
  </si>
  <si>
    <t xml:space="preserve">установка дверного блока </t>
  </si>
  <si>
    <t>шт</t>
  </si>
  <si>
    <t>Лестницы, балконы, крыльца, заборы</t>
  </si>
  <si>
    <t xml:space="preserve">(30.11.2011) кв.7 Ремонт забора </t>
  </si>
  <si>
    <t>Ремонт Печей</t>
  </si>
  <si>
    <t xml:space="preserve">(30.04.2011) Ремонт печи кв.8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</si>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</sst>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312.8999938964844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145</v>
      </c>
      <c r="C14" s="13">
        <v>145</v>
      </c>
      <c r="D14" s="13">
        <v>0</v>
      </c>
      <c r="E14" s="13">
        <v>0</v>
      </c>
      <c r="F14" s="13">
        <v>0</v>
      </c>
      <c r="G14" s="13">
        <v>-30960</v>
      </c>
      <c r="H14" s="13">
        <v>6063</v>
      </c>
      <c r="I14" s="14"/>
      <c r="J14" s="13">
        <f aca="true" t="shared" si="1" ref="J14:J20">B14+G14+H14</f>
        <v>-24752</v>
      </c>
    </row>
    <row r="15" spans="1:10" ht="24">
      <c r="A15" s="7" t="s">
        <v>15</v>
      </c>
      <c r="B15" s="13">
        <f t="shared" si="0"/>
        <v>30490.100036621094</v>
      </c>
      <c r="C15" s="13">
        <v>22268.080078125</v>
      </c>
      <c r="D15" s="13">
        <v>8222.019958496094</v>
      </c>
      <c r="E15" s="13">
        <v>0</v>
      </c>
      <c r="F15" s="13">
        <v>0</v>
      </c>
      <c r="G15" s="13">
        <v>25381.6796875</v>
      </c>
      <c r="H15" s="13">
        <v>1872.47998046875</v>
      </c>
      <c r="I15" s="14"/>
      <c r="J15" s="13">
        <f t="shared" si="1"/>
        <v>57744.259704589844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28041.709899902344</v>
      </c>
      <c r="C17" s="13">
        <v>21515.96990966797</v>
      </c>
      <c r="D17" s="13">
        <v>6525.739990234375</v>
      </c>
      <c r="E17" s="13">
        <v>0</v>
      </c>
      <c r="F17" s="13">
        <v>0</v>
      </c>
      <c r="G17" s="13">
        <v>24060.970092773438</v>
      </c>
      <c r="H17" s="13">
        <v>2749.870002746582</v>
      </c>
      <c r="I17" s="14"/>
      <c r="J17" s="13">
        <f t="shared" si="1"/>
        <v>54852.54999542236</v>
      </c>
    </row>
    <row r="18" spans="1:10" ht="12">
      <c r="A18" s="7" t="s">
        <v>18</v>
      </c>
      <c r="B18" s="13">
        <f t="shared" si="0"/>
        <v>15420.739990234375</v>
      </c>
      <c r="C18" s="13">
        <v>8895</v>
      </c>
      <c r="D18" s="13">
        <v>6525.739990234375</v>
      </c>
      <c r="E18" s="13"/>
      <c r="F18" s="13"/>
      <c r="G18" s="13">
        <v>29326</v>
      </c>
      <c r="H18" s="13"/>
      <c r="I18" s="14"/>
      <c r="J18" s="13">
        <f t="shared" si="1"/>
        <v>44746.739990234375</v>
      </c>
    </row>
    <row r="19" spans="1:10" ht="24">
      <c r="A19" s="7" t="s">
        <v>19</v>
      </c>
      <c r="B19" s="13">
        <f t="shared" si="0"/>
        <v>12765.969909667969</v>
      </c>
      <c r="C19" s="13">
        <f aca="true" t="shared" si="2" ref="C19:H19">C14+C17-C18</f>
        <v>12765.969909667969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-36225.02990722656</v>
      </c>
      <c r="H19" s="13">
        <f t="shared" si="2"/>
        <v>8812.870002746582</v>
      </c>
      <c r="I19" s="14"/>
      <c r="J19" s="13">
        <f t="shared" si="1"/>
        <v>-14646.189994812012</v>
      </c>
    </row>
    <row r="20" spans="1:10" ht="24">
      <c r="A20" s="7" t="s">
        <v>20</v>
      </c>
      <c r="B20" s="13">
        <f t="shared" si="0"/>
        <v>15069.360046386719</v>
      </c>
      <c r="C20" s="13">
        <f aca="true" t="shared" si="3" ref="C20:H20">C13+C15-C18</f>
        <v>13373.080078125</v>
      </c>
      <c r="D20" s="13">
        <f t="shared" si="3"/>
        <v>1696.2799682617188</v>
      </c>
      <c r="E20" s="13">
        <f t="shared" si="3"/>
        <v>0</v>
      </c>
      <c r="F20" s="13">
        <f t="shared" si="3"/>
        <v>0</v>
      </c>
      <c r="G20" s="13">
        <f t="shared" si="3"/>
        <v>-3944.3203125</v>
      </c>
      <c r="H20" s="13">
        <f t="shared" si="3"/>
        <v>1872.47998046875</v>
      </c>
      <c r="I20" s="14"/>
      <c r="J20" s="13">
        <f t="shared" si="1"/>
        <v>12997.519714355469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2860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1500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1574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60</v>
      </c>
      <c r="L29" s="8">
        <v>1041</v>
      </c>
    </row>
    <row r="30" spans="1:12" ht="12">
      <c r="A30" s="25" t="s">
        <v>39</v>
      </c>
      <c r="B30" s="26" t="s">
        <v>40</v>
      </c>
      <c r="C30" s="26"/>
      <c r="D30" s="26"/>
      <c r="E30" s="26"/>
      <c r="F30" s="26"/>
      <c r="G30" s="26"/>
      <c r="H30" s="26"/>
      <c r="I30" s="26"/>
      <c r="J30" s="8" t="s">
        <v>41</v>
      </c>
      <c r="K30" s="8">
        <v>120</v>
      </c>
      <c r="L30" s="8">
        <v>938</v>
      </c>
    </row>
    <row r="31" spans="1:12" ht="12">
      <c r="A31" s="25" t="s">
        <v>42</v>
      </c>
      <c r="B31" s="26" t="s">
        <v>43</v>
      </c>
      <c r="C31" s="26"/>
      <c r="D31" s="26"/>
      <c r="E31" s="26"/>
      <c r="F31" s="26"/>
      <c r="G31" s="26"/>
      <c r="H31" s="26"/>
      <c r="I31" s="26"/>
      <c r="J31" s="8" t="s">
        <v>41</v>
      </c>
      <c r="K31" s="8">
        <v>96</v>
      </c>
      <c r="L31" s="8">
        <v>410</v>
      </c>
    </row>
    <row r="32" spans="1:12" ht="12">
      <c r="A32" s="25" t="s">
        <v>42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2</v>
      </c>
      <c r="L32" s="8">
        <v>572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46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3256</v>
      </c>
    </row>
    <row r="35" spans="1:12" ht="12">
      <c r="A35" s="25" t="s">
        <v>47</v>
      </c>
      <c r="B35" s="26" t="s">
        <v>48</v>
      </c>
      <c r="C35" s="26"/>
      <c r="D35" s="26"/>
      <c r="E35" s="26"/>
      <c r="F35" s="26"/>
      <c r="G35" s="26"/>
      <c r="H35" s="26"/>
      <c r="I35" s="26"/>
      <c r="J35" s="8" t="s">
        <v>49</v>
      </c>
      <c r="K35" s="8">
        <v>1</v>
      </c>
      <c r="L35" s="8">
        <v>5122</v>
      </c>
    </row>
    <row r="36" spans="1:12" ht="12">
      <c r="A36" s="25" t="s">
        <v>50</v>
      </c>
      <c r="B36" s="26" t="s">
        <v>51</v>
      </c>
      <c r="C36" s="26"/>
      <c r="D36" s="26"/>
      <c r="E36" s="26"/>
      <c r="F36" s="26"/>
      <c r="G36" s="26"/>
      <c r="H36" s="26"/>
      <c r="I36" s="26"/>
      <c r="J36" s="8" t="s">
        <v>41</v>
      </c>
      <c r="K36" s="8">
        <v>20</v>
      </c>
      <c r="L36" s="8">
        <v>7778</v>
      </c>
    </row>
    <row r="37" spans="1:12" ht="12">
      <c r="A37" s="25" t="s">
        <v>52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49</v>
      </c>
      <c r="K37" s="8">
        <v>1</v>
      </c>
      <c r="L37" s="8">
        <v>13170</v>
      </c>
    </row>
    <row r="39" spans="1:2" ht="12">
      <c r="A39" s="16" t="s">
        <v>54</v>
      </c>
      <c r="B39" s="3" t="s">
        <v>55</v>
      </c>
    </row>
  </sheetData>
  <mergeCells count="25">
    <mergeCell ref="B37:I37"/>
    <mergeCell ref="A33:L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2012-04-17T02:49:00Z</dcterms:modified>
  <cp:category/>
  <cp:version/>
  <cp:contentType/>
  <cp:contentStatus/>
</cp:coreProperties>
</file>