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<sst xmlns="http://schemas.openxmlformats.org/spreadsheetml/2006/main" count="50" uniqueCount="47">
  <si>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</si>
  <si>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</si>
  <si>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</si>
  <si>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</si>
  <si>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</si>
  <si>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</si>
  <si>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</si>
  <si>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</si>
  <si>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</si>
  <si>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</si>
  <si>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</si>
  <si>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</si>
  <si>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</si>
  <si>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</si>
  <si>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</si>
  <si>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</si>
  <si>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</si>
  <si>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</si>
  <si>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</si>
  <si>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</si>
  <si>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</si>
  <si>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</si>
  <si>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</si>
  <si>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</si>
  <si>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</si>
  <si>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</si>
  <si>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</si>
  <si>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</si>
  <si>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</si>
  <si>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Кабельный пр-д 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</si>
  <si>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</si>
  <si>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</si>
  <si>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</si>
  <si>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</si>
  <si>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</si>
  <si>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</si>
  <si>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</si>
  <si>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</si>
  <si>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</si>
  <si>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</si>
  <si>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</si>
  <si>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</si>
  <si>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(30.11.2011) кв1   Осмотр ХВС, ГВС, с/о, канализации. Смена фитинга д= 25мм, ревизия вентиля д=20мм, смена вентиля д=20мм </t>
  </si>
  <si>
    <t>шт.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</si>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</sst>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106.80000305175781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-10758</v>
      </c>
      <c r="C14" s="13">
        <v>-10758</v>
      </c>
      <c r="D14" s="13">
        <v>0</v>
      </c>
      <c r="E14" s="13">
        <v>0</v>
      </c>
      <c r="F14" s="13">
        <v>0</v>
      </c>
      <c r="G14" s="13">
        <v>6611</v>
      </c>
      <c r="H14" s="13">
        <v>0</v>
      </c>
      <c r="I14" s="14"/>
      <c r="J14" s="13">
        <f aca="true" t="shared" si="1" ref="J14:J20">B14+G14+H14</f>
        <v>-4147</v>
      </c>
    </row>
    <row r="15" spans="1:10" ht="24">
      <c r="A15" s="7" t="s">
        <v>15</v>
      </c>
      <c r="B15" s="13">
        <f t="shared" si="0"/>
        <v>10100.650009155273</v>
      </c>
      <c r="C15" s="13">
        <v>7293.52001953125</v>
      </c>
      <c r="D15" s="13">
        <v>2807.1299896240234</v>
      </c>
      <c r="E15" s="13">
        <v>0</v>
      </c>
      <c r="F15" s="13">
        <v>0</v>
      </c>
      <c r="G15" s="13">
        <v>8663.759765625</v>
      </c>
      <c r="H15" s="13">
        <v>0</v>
      </c>
      <c r="I15" s="14"/>
      <c r="J15" s="13">
        <f t="shared" si="1"/>
        <v>18764.409774780273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7650.639984130859</v>
      </c>
      <c r="C17" s="13">
        <v>5706.399993896484</v>
      </c>
      <c r="D17" s="13">
        <v>1944.239990234375</v>
      </c>
      <c r="E17" s="13">
        <v>0</v>
      </c>
      <c r="F17" s="13">
        <v>0</v>
      </c>
      <c r="G17" s="13">
        <v>6551.920013427734</v>
      </c>
      <c r="H17" s="13">
        <v>0</v>
      </c>
      <c r="I17" s="14"/>
      <c r="J17" s="13">
        <f t="shared" si="1"/>
        <v>14202.559997558594</v>
      </c>
    </row>
    <row r="18" spans="1:10" ht="12">
      <c r="A18" s="7" t="s">
        <v>18</v>
      </c>
      <c r="B18" s="13">
        <f t="shared" si="0"/>
        <v>7315.239990234375</v>
      </c>
      <c r="C18" s="13">
        <v>5371</v>
      </c>
      <c r="D18" s="13">
        <v>1944.239990234375</v>
      </c>
      <c r="E18" s="13"/>
      <c r="F18" s="13"/>
      <c r="G18" s="13">
        <v>1212</v>
      </c>
      <c r="H18" s="13"/>
      <c r="I18" s="14"/>
      <c r="J18" s="13">
        <f t="shared" si="1"/>
        <v>8527.239990234375</v>
      </c>
    </row>
    <row r="19" spans="1:10" ht="24">
      <c r="A19" s="7" t="s">
        <v>19</v>
      </c>
      <c r="B19" s="13">
        <f t="shared" si="0"/>
        <v>-10422.600006103516</v>
      </c>
      <c r="C19" s="13">
        <f aca="true" t="shared" si="2" ref="C19:H19">C14+C17-C18</f>
        <v>-10422.600006103516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11950.920013427734</v>
      </c>
      <c r="H19" s="13">
        <f t="shared" si="2"/>
        <v>0</v>
      </c>
      <c r="I19" s="14"/>
      <c r="J19" s="13">
        <f t="shared" si="1"/>
        <v>1528.3200073242188</v>
      </c>
    </row>
    <row r="20" spans="1:10" ht="24">
      <c r="A20" s="7" t="s">
        <v>20</v>
      </c>
      <c r="B20" s="13">
        <f t="shared" si="0"/>
        <v>2785.4100189208984</v>
      </c>
      <c r="C20" s="13">
        <f aca="true" t="shared" si="3" ref="C20:H20">C13+C15-C18</f>
        <v>1922.52001953125</v>
      </c>
      <c r="D20" s="13">
        <f t="shared" si="3"/>
        <v>862.8899993896484</v>
      </c>
      <c r="E20" s="13">
        <f t="shared" si="3"/>
        <v>0</v>
      </c>
      <c r="F20" s="13">
        <f t="shared" si="3"/>
        <v>0</v>
      </c>
      <c r="G20" s="13">
        <f t="shared" si="3"/>
        <v>7451.759765625</v>
      </c>
      <c r="H20" s="13">
        <f t="shared" si="3"/>
        <v>0</v>
      </c>
      <c r="I20" s="14"/>
      <c r="J20" s="13">
        <f t="shared" si="1"/>
        <v>10237.169784545898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1020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661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602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1913</v>
      </c>
    </row>
    <row r="30" spans="1:12" ht="24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1</v>
      </c>
      <c r="L30" s="8">
        <v>1175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44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1212</v>
      </c>
    </row>
    <row r="34" spans="1:2" ht="12">
      <c r="A34" s="16" t="s">
        <v>45</v>
      </c>
      <c r="B34" s="3" t="s">
        <v>46</v>
      </c>
    </row>
  </sheetData>
  <mergeCells count="20">
    <mergeCell ref="B29:I29"/>
    <mergeCell ref="B30:I30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2012-04-17T06:45:40Z</dcterms:modified>
  <cp:category/>
  <cp:version/>
  <cp:contentType/>
  <cp:contentStatus/>
</cp:coreProperties>
</file>