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<sst xmlns="http://schemas.openxmlformats.org/spreadsheetml/2006/main" count="93" uniqueCount="69">
  <si>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</si>
  <si>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</si>
  <si>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</si>
  <si>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</si>
  <si>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</si>
  <si>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</si>
  <si>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</si>
  <si>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</si>
  <si>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</si>
  <si>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</si>
  <si>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</si>
  <si>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</si>
  <si>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</si>
  <si>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</si>
  <si>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</si>
  <si>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</si>
  <si>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</si>
  <si>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</si>
  <si>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</si>
  <si>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</si>
  <si>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</si>
  <si>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</si>
  <si>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</si>
  <si>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</si>
  <si>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</si>
  <si>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</si>
  <si>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</si>
  <si>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</si>
  <si>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</si>
  <si>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пер. 14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</si>
  <si>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</si>
  <si>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</si>
  <si>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</si>
  <si>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</si>
  <si>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</si>
  <si>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</si>
  <si>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</si>
  <si>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</si>
  <si>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</si>
  <si>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Очистка кровли от снега</t>
  </si>
  <si>
    <t xml:space="preserve">(21.04.2011) Очистка кровли от снега </t>
  </si>
  <si>
    <t>м2</t>
  </si>
  <si>
    <t>Уборка придомовой территории</t>
  </si>
  <si>
    <t xml:space="preserve">(21.01.2011) Очитска придовой территории от снега, очистка крылечек от наледи и снега </t>
  </si>
  <si>
    <t>шт</t>
  </si>
  <si>
    <t xml:space="preserve">(28.02.2011) сброс снежных навесов, очистка крылечек от снега. </t>
  </si>
  <si>
    <t>Внутредомовое инженерное обслуживание</t>
  </si>
  <si>
    <t xml:space="preserve">(30.03.2011) кв.3 Осмотр ХВС, ГВС, с/о, канализации, Изготовление и установка хомута </t>
  </si>
  <si>
    <t xml:space="preserve">(30.03.2011) кв.7 Осмотр ХВС, ГВС, с/о, канализации, перезапуск стояков, Изготовление и установка хомута. </t>
  </si>
  <si>
    <t xml:space="preserve">(30.03.2011) МОП  Осмотр ХВС, ГВС, с/о, канализации, Изготовление и установка хомута </t>
  </si>
  <si>
    <t xml:space="preserve">(30.03.2011) кв.8 Осмотр:ГВС,ХВС, с/о, канализации, </t>
  </si>
  <si>
    <t xml:space="preserve">(30.04.2011) кв.3 Осмотр ХВС, ГВС, с/о, канализации. Установка заглушки </t>
  </si>
  <si>
    <t xml:space="preserve">(30.12.2011) кв.2  Осмотр ХВС, ГВС, с/о, канализации. Отогрев ХВС. </t>
  </si>
  <si>
    <t>м.п.</t>
  </si>
  <si>
    <t xml:space="preserve">(21.01.2011) кв. 8,7,3,4,осмотр ХВС, ГВС, с/о, канализации, отогрев ХВС. </t>
  </si>
  <si>
    <t>Управление домом (тр)</t>
  </si>
  <si>
    <t>Крыша</t>
  </si>
  <si>
    <t xml:space="preserve">(30.07.2011) ремонт кровли </t>
  </si>
  <si>
    <t>Система отопления</t>
  </si>
  <si>
    <t xml:space="preserve">(30.06.2011) Гидравлическое испытание </t>
  </si>
  <si>
    <t xml:space="preserve">(21.03.2011) кв.3 Ремонт трубы с/о д=20мм </t>
  </si>
  <si>
    <t>м</t>
  </si>
  <si>
    <t xml:space="preserve">(26.06.2011) УУ смена вентилей, д=32мм(6шт), д=20мм(8шт), смена задвижек д=100мм </t>
  </si>
  <si>
    <t>шт.</t>
  </si>
  <si>
    <t xml:space="preserve">(30.05.2011) смена сгонов д=20мм (6шт.) смена вентилей д=20мм (2шт.)д=32мм (4шт.), смена задвижки д=10мм </t>
  </si>
  <si>
    <t>Система канализации</t>
  </si>
  <si>
    <t xml:space="preserve">(30.11.2011) кв.12 смена трубы д=100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</si>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</sst>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375.8999938964844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-81746</v>
      </c>
      <c r="C14" s="13">
        <v>-81746</v>
      </c>
      <c r="D14" s="13">
        <v>0</v>
      </c>
      <c r="E14" s="13">
        <v>0</v>
      </c>
      <c r="F14" s="13">
        <v>0</v>
      </c>
      <c r="G14" s="13">
        <v>-42887</v>
      </c>
      <c r="H14" s="13">
        <v>1505</v>
      </c>
      <c r="I14" s="14"/>
      <c r="J14" s="13">
        <f aca="true" t="shared" si="1" ref="J14:J20">B14+G14+H14</f>
        <v>-123128</v>
      </c>
    </row>
    <row r="15" spans="1:10" ht="24">
      <c r="A15" s="7" t="s">
        <v>15</v>
      </c>
      <c r="B15" s="13">
        <f t="shared" si="0"/>
        <v>23036.3193359375</v>
      </c>
      <c r="C15" s="13">
        <v>15324.6494140625</v>
      </c>
      <c r="D15" s="13">
        <v>7711.669921875</v>
      </c>
      <c r="E15" s="13">
        <v>0</v>
      </c>
      <c r="F15" s="13">
        <v>0</v>
      </c>
      <c r="G15" s="13">
        <v>19385.68115234375</v>
      </c>
      <c r="H15" s="13">
        <v>1020.5599975585938</v>
      </c>
      <c r="I15" s="14"/>
      <c r="J15" s="13">
        <f t="shared" si="1"/>
        <v>43442.560485839844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28563.46994781494</v>
      </c>
      <c r="C17" s="13">
        <v>21042.189987182617</v>
      </c>
      <c r="D17" s="13">
        <v>7521.279960632324</v>
      </c>
      <c r="E17" s="13">
        <v>0</v>
      </c>
      <c r="F17" s="13">
        <v>0</v>
      </c>
      <c r="G17" s="13">
        <v>24071.589965820312</v>
      </c>
      <c r="H17" s="13">
        <v>3006.9100036621094</v>
      </c>
      <c r="I17" s="14"/>
      <c r="J17" s="13">
        <f t="shared" si="1"/>
        <v>55641.96991729736</v>
      </c>
    </row>
    <row r="18" spans="1:10" ht="12">
      <c r="A18" s="7" t="s">
        <v>18</v>
      </c>
      <c r="B18" s="13">
        <f t="shared" si="0"/>
        <v>26550.279960632324</v>
      </c>
      <c r="C18" s="13">
        <v>19029</v>
      </c>
      <c r="D18" s="13">
        <v>7521.279960632324</v>
      </c>
      <c r="E18" s="13"/>
      <c r="F18" s="13"/>
      <c r="G18" s="13">
        <v>43183</v>
      </c>
      <c r="H18" s="13"/>
      <c r="I18" s="14"/>
      <c r="J18" s="13">
        <f t="shared" si="1"/>
        <v>69733.27996063232</v>
      </c>
    </row>
    <row r="19" spans="1:10" ht="24">
      <c r="A19" s="7" t="s">
        <v>19</v>
      </c>
      <c r="B19" s="13">
        <f t="shared" si="0"/>
        <v>-79732.81001281738</v>
      </c>
      <c r="C19" s="13">
        <f aca="true" t="shared" si="2" ref="C19:H19">C14+C17-C18</f>
        <v>-79732.81001281738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-61998.41003417969</v>
      </c>
      <c r="H19" s="13">
        <f t="shared" si="2"/>
        <v>4511.910003662109</v>
      </c>
      <c r="I19" s="14"/>
      <c r="J19" s="13">
        <f t="shared" si="1"/>
        <v>-137219.31004333496</v>
      </c>
    </row>
    <row r="20" spans="1:10" ht="24">
      <c r="A20" s="7" t="s">
        <v>20</v>
      </c>
      <c r="B20" s="13">
        <f t="shared" si="0"/>
        <v>-3513.960624694824</v>
      </c>
      <c r="C20" s="13">
        <f aca="true" t="shared" si="3" ref="C20:H20">C13+C15-C18</f>
        <v>-3704.3505859375</v>
      </c>
      <c r="D20" s="13">
        <f t="shared" si="3"/>
        <v>190.38996124267578</v>
      </c>
      <c r="E20" s="13">
        <f t="shared" si="3"/>
        <v>0</v>
      </c>
      <c r="F20" s="13">
        <f t="shared" si="3"/>
        <v>0</v>
      </c>
      <c r="G20" s="13">
        <f t="shared" si="3"/>
        <v>-23797.31884765625</v>
      </c>
      <c r="H20" s="13">
        <f t="shared" si="3"/>
        <v>1020.5599975585938</v>
      </c>
      <c r="I20" s="14"/>
      <c r="J20" s="13">
        <f t="shared" si="1"/>
        <v>-26290.71947479248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3588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1613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2120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40</v>
      </c>
      <c r="L29" s="8">
        <v>313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</v>
      </c>
      <c r="L30" s="8">
        <v>460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3</v>
      </c>
      <c r="L31" s="8">
        <v>759</v>
      </c>
    </row>
    <row r="32" spans="1:12" ht="24">
      <c r="A32" s="25" t="s">
        <v>46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44</v>
      </c>
      <c r="K32" s="8">
        <v>2</v>
      </c>
      <c r="L32" s="8">
        <v>777</v>
      </c>
    </row>
    <row r="33" spans="1:12" ht="24">
      <c r="A33" s="25" t="s">
        <v>46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44</v>
      </c>
      <c r="K33" s="8">
        <v>1</v>
      </c>
      <c r="L33" s="8">
        <v>1383</v>
      </c>
    </row>
    <row r="34" spans="1:12" ht="24">
      <c r="A34" s="25" t="s">
        <v>46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44</v>
      </c>
      <c r="K34" s="8">
        <v>1</v>
      </c>
      <c r="L34" s="8">
        <v>523</v>
      </c>
    </row>
    <row r="35" spans="1:12" ht="24">
      <c r="A35" s="25" t="s">
        <v>46</v>
      </c>
      <c r="B35" s="26" t="s">
        <v>50</v>
      </c>
      <c r="C35" s="26"/>
      <c r="D35" s="26"/>
      <c r="E35" s="26"/>
      <c r="F35" s="26"/>
      <c r="G35" s="26"/>
      <c r="H35" s="26"/>
      <c r="I35" s="26"/>
      <c r="J35" s="8" t="s">
        <v>44</v>
      </c>
      <c r="K35" s="8">
        <v>1</v>
      </c>
      <c r="L35" s="8">
        <v>374</v>
      </c>
    </row>
    <row r="36" spans="1:12" ht="24">
      <c r="A36" s="25" t="s">
        <v>46</v>
      </c>
      <c r="B36" s="26" t="s">
        <v>51</v>
      </c>
      <c r="C36" s="26"/>
      <c r="D36" s="26"/>
      <c r="E36" s="26"/>
      <c r="F36" s="26"/>
      <c r="G36" s="26"/>
      <c r="H36" s="26"/>
      <c r="I36" s="26"/>
      <c r="J36" s="8" t="s">
        <v>44</v>
      </c>
      <c r="K36" s="8">
        <v>1</v>
      </c>
      <c r="L36" s="8">
        <v>1326</v>
      </c>
    </row>
    <row r="37" spans="1:12" ht="24">
      <c r="A37" s="25" t="s">
        <v>46</v>
      </c>
      <c r="B37" s="26" t="s">
        <v>52</v>
      </c>
      <c r="C37" s="26"/>
      <c r="D37" s="26"/>
      <c r="E37" s="26"/>
      <c r="F37" s="26"/>
      <c r="G37" s="26"/>
      <c r="H37" s="26"/>
      <c r="I37" s="26"/>
      <c r="J37" s="8" t="s">
        <v>53</v>
      </c>
      <c r="K37" s="8">
        <v>8</v>
      </c>
      <c r="L37" s="8">
        <v>1979</v>
      </c>
    </row>
    <row r="38" spans="1:12" ht="24">
      <c r="A38" s="25" t="s">
        <v>46</v>
      </c>
      <c r="B38" s="26" t="s">
        <v>54</v>
      </c>
      <c r="C38" s="26"/>
      <c r="D38" s="26"/>
      <c r="E38" s="26"/>
      <c r="F38" s="26"/>
      <c r="G38" s="26"/>
      <c r="H38" s="26"/>
      <c r="I38" s="26"/>
      <c r="J38" s="8" t="s">
        <v>53</v>
      </c>
      <c r="K38" s="8">
        <v>22</v>
      </c>
      <c r="L38" s="8">
        <v>3814</v>
      </c>
    </row>
    <row r="39" spans="1:12" ht="12">
      <c r="A39" s="24" t="s">
        <v>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45" customHeight="1">
      <c r="A40" s="25" t="s">
        <v>55</v>
      </c>
      <c r="B40" s="26" t="s">
        <v>34</v>
      </c>
      <c r="C40" s="26"/>
      <c r="D40" s="26"/>
      <c r="E40" s="26"/>
      <c r="F40" s="26"/>
      <c r="G40" s="26"/>
      <c r="H40" s="26"/>
      <c r="I40" s="26"/>
      <c r="J40" s="8"/>
      <c r="K40" s="8"/>
      <c r="L40" s="8">
        <v>4272</v>
      </c>
    </row>
    <row r="41" spans="1:12" ht="12">
      <c r="A41" s="25" t="s">
        <v>56</v>
      </c>
      <c r="B41" s="26" t="s">
        <v>57</v>
      </c>
      <c r="C41" s="26"/>
      <c r="D41" s="26"/>
      <c r="E41" s="26"/>
      <c r="F41" s="26"/>
      <c r="G41" s="26"/>
      <c r="H41" s="26"/>
      <c r="I41" s="26"/>
      <c r="J41" s="8" t="s">
        <v>41</v>
      </c>
      <c r="K41" s="8">
        <v>3.9000000953674316</v>
      </c>
      <c r="L41" s="8">
        <v>4821</v>
      </c>
    </row>
    <row r="42" spans="1:12" ht="12">
      <c r="A42" s="25" t="s">
        <v>58</v>
      </c>
      <c r="B42" s="26" t="s">
        <v>59</v>
      </c>
      <c r="C42" s="26"/>
      <c r="D42" s="26"/>
      <c r="E42" s="26"/>
      <c r="F42" s="26"/>
      <c r="G42" s="26"/>
      <c r="H42" s="26"/>
      <c r="I42" s="26"/>
      <c r="J42" s="8" t="s">
        <v>53</v>
      </c>
      <c r="K42" s="8">
        <v>275</v>
      </c>
      <c r="L42" s="8">
        <v>6365</v>
      </c>
    </row>
    <row r="43" spans="1:12" ht="12">
      <c r="A43" s="25" t="s">
        <v>58</v>
      </c>
      <c r="B43" s="26" t="s">
        <v>60</v>
      </c>
      <c r="C43" s="26"/>
      <c r="D43" s="26"/>
      <c r="E43" s="26"/>
      <c r="F43" s="26"/>
      <c r="G43" s="26"/>
      <c r="H43" s="26"/>
      <c r="I43" s="26"/>
      <c r="J43" s="8" t="s">
        <v>61</v>
      </c>
      <c r="K43" s="8">
        <v>5</v>
      </c>
      <c r="L43" s="8">
        <v>3081</v>
      </c>
    </row>
    <row r="44" spans="1:12" ht="12">
      <c r="A44" s="25" t="s">
        <v>58</v>
      </c>
      <c r="B44" s="26" t="s">
        <v>62</v>
      </c>
      <c r="C44" s="26"/>
      <c r="D44" s="26"/>
      <c r="E44" s="26"/>
      <c r="F44" s="26"/>
      <c r="G44" s="26"/>
      <c r="H44" s="26"/>
      <c r="I44" s="26"/>
      <c r="J44" s="8" t="s">
        <v>63</v>
      </c>
      <c r="K44" s="8">
        <v>1</v>
      </c>
      <c r="L44" s="8">
        <v>9051</v>
      </c>
    </row>
    <row r="45" spans="1:12" ht="12">
      <c r="A45" s="25" t="s">
        <v>58</v>
      </c>
      <c r="B45" s="26" t="s">
        <v>64</v>
      </c>
      <c r="C45" s="26"/>
      <c r="D45" s="26"/>
      <c r="E45" s="26"/>
      <c r="F45" s="26"/>
      <c r="G45" s="26"/>
      <c r="H45" s="26"/>
      <c r="I45" s="26"/>
      <c r="J45" s="8" t="s">
        <v>44</v>
      </c>
      <c r="K45" s="8">
        <v>1</v>
      </c>
      <c r="L45" s="8">
        <v>13008</v>
      </c>
    </row>
    <row r="46" spans="1:12" ht="12">
      <c r="A46" s="25" t="s">
        <v>65</v>
      </c>
      <c r="B46" s="26" t="s">
        <v>66</v>
      </c>
      <c r="C46" s="26"/>
      <c r="D46" s="26"/>
      <c r="E46" s="26"/>
      <c r="F46" s="26"/>
      <c r="G46" s="26"/>
      <c r="H46" s="26"/>
      <c r="I46" s="26"/>
      <c r="J46" s="8" t="s">
        <v>61</v>
      </c>
      <c r="K46" s="8">
        <v>2.5999999046325684</v>
      </c>
      <c r="L46" s="8">
        <v>2585</v>
      </c>
    </row>
    <row r="48" spans="1:2" ht="12">
      <c r="A48" s="16" t="s">
        <v>67</v>
      </c>
      <c r="B48" s="3" t="s">
        <v>68</v>
      </c>
    </row>
  </sheetData>
  <mergeCells count="34">
    <mergeCell ref="B45:I45"/>
    <mergeCell ref="B46:I46"/>
    <mergeCell ref="B41:I41"/>
    <mergeCell ref="B42:I42"/>
    <mergeCell ref="B43:I43"/>
    <mergeCell ref="B44:I44"/>
    <mergeCell ref="B37:I37"/>
    <mergeCell ref="B38:I38"/>
    <mergeCell ref="A39:L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2012-04-20T06:34:25Z</dcterms:modified>
  <cp:category/>
  <cp:version/>
  <cp:contentType/>
  <cp:contentStatus/>
</cp:coreProperties>
</file>