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<sst xmlns="http://schemas.openxmlformats.org/spreadsheetml/2006/main" count="41" uniqueCount="38">
  <si>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</si>
  <si>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</si>
  <si>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</si>
  <si>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</si>
  <si>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</si>
  <si>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</si>
  <si>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</si>
  <si>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</si>
  <si>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</si>
  <si>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</si>
  <si>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</si>
  <si>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</si>
  <si>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</si>
  <si>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</si>
  <si>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</si>
  <si>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</si>
  <si>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</si>
  <si>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</si>
  <si>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</si>
  <si>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</si>
  <si>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</si>
  <si>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</si>
  <si>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</si>
  <si>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</si>
  <si>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</si>
  <si>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</si>
  <si>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</si>
  <si>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</si>
  <si>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</si>
  <si>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>Адрес :  Песочный пер. 5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</si>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</sst>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8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0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0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2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3">
        <f aca="true" t="shared" si="1" ref="J14:J20">B14+G14+H14</f>
        <v>0</v>
      </c>
    </row>
    <row r="15" spans="1:10" ht="24">
      <c r="A15" s="7" t="s">
        <v>15</v>
      </c>
      <c r="B15" s="13">
        <f t="shared" si="0"/>
        <v>7928.900054931641</v>
      </c>
      <c r="C15" s="13">
        <v>5724.7000732421875</v>
      </c>
      <c r="D15" s="13">
        <v>2204.199981689453</v>
      </c>
      <c r="E15" s="13">
        <v>0</v>
      </c>
      <c r="F15" s="13">
        <v>0</v>
      </c>
      <c r="G15" s="13">
        <v>6802.85009765625</v>
      </c>
      <c r="H15" s="13">
        <v>1539.250015258789</v>
      </c>
      <c r="I15" s="14"/>
      <c r="J15" s="13">
        <f t="shared" si="1"/>
        <v>16271.00016784668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7547.27001953125</v>
      </c>
      <c r="C17" s="13">
        <v>5570.6400146484375</v>
      </c>
      <c r="D17" s="13">
        <v>1976.6300048828125</v>
      </c>
      <c r="E17" s="13">
        <v>0</v>
      </c>
      <c r="F17" s="13">
        <v>0</v>
      </c>
      <c r="G17" s="13">
        <v>6475.130065917969</v>
      </c>
      <c r="H17" s="13">
        <v>1521.4199981689453</v>
      </c>
      <c r="I17" s="14"/>
      <c r="J17" s="13">
        <f t="shared" si="1"/>
        <v>15543.820083618164</v>
      </c>
    </row>
    <row r="18" spans="1:10" ht="12">
      <c r="A18" s="7" t="s">
        <v>18</v>
      </c>
      <c r="B18" s="13">
        <f t="shared" si="0"/>
        <v>2510.6300048828125</v>
      </c>
      <c r="C18" s="13">
        <v>534</v>
      </c>
      <c r="D18" s="13">
        <v>1976.6300048828125</v>
      </c>
      <c r="E18" s="13"/>
      <c r="F18" s="13"/>
      <c r="G18" s="13">
        <v>636</v>
      </c>
      <c r="H18" s="13"/>
      <c r="I18" s="14"/>
      <c r="J18" s="13">
        <f t="shared" si="1"/>
        <v>3146.6300048828125</v>
      </c>
    </row>
    <row r="19" spans="1:10" ht="24">
      <c r="A19" s="7" t="s">
        <v>19</v>
      </c>
      <c r="B19" s="13">
        <f t="shared" si="0"/>
        <v>5036.6400146484375</v>
      </c>
      <c r="C19" s="13">
        <f aca="true" t="shared" si="2" ref="C19:H19">C14+C17-C18</f>
        <v>5036.6400146484375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5839.130065917969</v>
      </c>
      <c r="H19" s="13">
        <f t="shared" si="2"/>
        <v>1521.4199981689453</v>
      </c>
      <c r="I19" s="14"/>
      <c r="J19" s="13">
        <f t="shared" si="1"/>
        <v>12397.190078735352</v>
      </c>
    </row>
    <row r="20" spans="1:10" ht="24">
      <c r="A20" s="7" t="s">
        <v>20</v>
      </c>
      <c r="B20" s="13">
        <f t="shared" si="0"/>
        <v>5418.270050048828</v>
      </c>
      <c r="C20" s="13">
        <f aca="true" t="shared" si="3" ref="C20:H20">C13+C15-C18</f>
        <v>5190.7000732421875</v>
      </c>
      <c r="D20" s="13">
        <f t="shared" si="3"/>
        <v>227.56997680664062</v>
      </c>
      <c r="E20" s="13">
        <f t="shared" si="3"/>
        <v>0</v>
      </c>
      <c r="F20" s="13">
        <f t="shared" si="3"/>
        <v>0</v>
      </c>
      <c r="G20" s="13">
        <f t="shared" si="3"/>
        <v>6166.85009765625</v>
      </c>
      <c r="H20" s="13">
        <f t="shared" si="3"/>
        <v>1539.250015258789</v>
      </c>
      <c r="I20" s="14"/>
      <c r="J20" s="13">
        <f t="shared" si="1"/>
        <v>13124.370162963867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534</v>
      </c>
    </row>
    <row r="27" spans="1:12" ht="12">
      <c r="A27" s="24" t="s">
        <v>7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45" customHeight="1">
      <c r="A28" s="25" t="s">
        <v>35</v>
      </c>
      <c r="B28" s="26" t="s">
        <v>34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636</v>
      </c>
    </row>
    <row r="30" spans="1:2" ht="12">
      <c r="A30" s="16" t="s">
        <v>36</v>
      </c>
      <c r="B30" s="3" t="s">
        <v>37</v>
      </c>
    </row>
  </sheetData>
  <mergeCells count="16">
    <mergeCell ref="A25:L25"/>
    <mergeCell ref="B26:I26"/>
    <mergeCell ref="A27:L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2012-04-20T06:31:20Z</dcterms:modified>
  <cp:category/>
  <cp:version/>
  <cp:contentType/>
  <cp:contentStatus/>
</cp:coreProperties>
</file>