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<sst xmlns="http://schemas.openxmlformats.org/spreadsheetml/2006/main" count="71" uniqueCount="61">
  <si>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</si>
  <si>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</si>
  <si>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</si>
  <si>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</si>
  <si>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</si>
  <si>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</si>
  <si>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</si>
  <si>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</si>
  <si>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</si>
  <si>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</si>
  <si>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</si>
  <si>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</si>
  <si>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</si>
  <si>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</si>
  <si>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</si>
  <si>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</si>
  <si>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</si>
  <si>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</si>
  <si>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</si>
  <si>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</si>
  <si>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</si>
  <si>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</si>
  <si>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</si>
  <si>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</si>
  <si>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</si>
  <si>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</si>
  <si>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</si>
  <si>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</si>
  <si>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</si>
  <si>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Кедровый пер. 7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</si>
  <si>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</si>
  <si>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</si>
  <si>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</si>
  <si>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</si>
  <si>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</si>
  <si>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</si>
  <si>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</si>
  <si>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</si>
  <si>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</si>
  <si>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</si>
  <si>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(30.12.2011) кв.6  Осмотр эл. Сетей, осмотр ВРУ. </t>
  </si>
  <si>
    <t>шт</t>
  </si>
  <si>
    <t>Управление домом (тр)</t>
  </si>
  <si>
    <t>Крыша</t>
  </si>
  <si>
    <t xml:space="preserve">(30.04.2011) Ремонт кровли </t>
  </si>
  <si>
    <t>м2</t>
  </si>
  <si>
    <t>Система отопления</t>
  </si>
  <si>
    <t xml:space="preserve">(30.11.2011) смена шарового крана-1шт., тройник - 2 шт., фитинги 8шт.,уголок - 2шт. труба д=32мм. </t>
  </si>
  <si>
    <t>м</t>
  </si>
  <si>
    <t>Система ХВС</t>
  </si>
  <si>
    <t xml:space="preserve">(21.01.2011) кв. 6  Ремонт Холодного водоснабжения, смена трубы д=75мм </t>
  </si>
  <si>
    <t>Система электроснабжения</t>
  </si>
  <si>
    <t xml:space="preserve">(30.10.2011) кв. 11 Смена кабеля АВВГ 3*1,5; 3*2,5;3*4 </t>
  </si>
  <si>
    <t xml:space="preserve">(30.09.2011) кв.11 смена кабеля АВВГ 2*2,5 </t>
  </si>
  <si>
    <t>Ремонт Печей</t>
  </si>
  <si>
    <t xml:space="preserve">(30.10.2011) кв.11  ремонт печи </t>
  </si>
  <si>
    <t xml:space="preserve">(30.04.2011) кв.8 ремонт печи </t>
  </si>
  <si>
    <t xml:space="preserve">(30.07.2011) кв. 5 ремонт печи </t>
  </si>
  <si>
    <t>шт.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</si>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</sst>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406.5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12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33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7351</v>
      </c>
      <c r="C14" s="13">
        <v>7351</v>
      </c>
      <c r="D14" s="13">
        <v>0</v>
      </c>
      <c r="E14" s="13">
        <v>0</v>
      </c>
      <c r="F14" s="13">
        <v>0</v>
      </c>
      <c r="G14" s="13">
        <v>-7038</v>
      </c>
      <c r="H14" s="13">
        <v>12089</v>
      </c>
      <c r="I14" s="14"/>
      <c r="J14" s="13">
        <f aca="true" t="shared" si="1" ref="J14:J20">B14+G14+H14</f>
        <v>12402</v>
      </c>
    </row>
    <row r="15" spans="1:10" ht="24">
      <c r="A15" s="7" t="s">
        <v>15</v>
      </c>
      <c r="B15" s="13">
        <f t="shared" si="0"/>
        <v>39610.280334472656</v>
      </c>
      <c r="C15" s="13">
        <v>28928.400390625</v>
      </c>
      <c r="D15" s="13">
        <v>10681.879943847656</v>
      </c>
      <c r="E15" s="13">
        <v>0</v>
      </c>
      <c r="F15" s="13">
        <v>0</v>
      </c>
      <c r="G15" s="13">
        <v>32975.439453125</v>
      </c>
      <c r="H15" s="13">
        <v>3512.239990234375</v>
      </c>
      <c r="I15" s="14"/>
      <c r="J15" s="13">
        <f t="shared" si="1"/>
        <v>76097.95977783203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50476.64059448242</v>
      </c>
      <c r="C17" s="13">
        <v>40109.570556640625</v>
      </c>
      <c r="D17" s="13">
        <v>10367.070037841797</v>
      </c>
      <c r="E17" s="13">
        <v>0</v>
      </c>
      <c r="F17" s="13">
        <v>0</v>
      </c>
      <c r="G17" s="13">
        <v>43945.15985107422</v>
      </c>
      <c r="H17" s="13">
        <v>3279.309989929199</v>
      </c>
      <c r="I17" s="14"/>
      <c r="J17" s="13">
        <f t="shared" si="1"/>
        <v>97701.11043548584</v>
      </c>
    </row>
    <row r="18" spans="1:10" ht="12">
      <c r="A18" s="7" t="s">
        <v>18</v>
      </c>
      <c r="B18" s="13">
        <f t="shared" si="0"/>
        <v>19302.070037841797</v>
      </c>
      <c r="C18" s="13">
        <v>8935</v>
      </c>
      <c r="D18" s="13">
        <v>10367.070037841797</v>
      </c>
      <c r="E18" s="13"/>
      <c r="F18" s="13"/>
      <c r="G18" s="13">
        <v>124940</v>
      </c>
      <c r="H18" s="13"/>
      <c r="I18" s="14"/>
      <c r="J18" s="13">
        <f t="shared" si="1"/>
        <v>144242.0700378418</v>
      </c>
    </row>
    <row r="19" spans="1:10" ht="24">
      <c r="A19" s="7" t="s">
        <v>19</v>
      </c>
      <c r="B19" s="13">
        <f t="shared" si="0"/>
        <v>38525.570556640625</v>
      </c>
      <c r="C19" s="13">
        <f aca="true" t="shared" si="2" ref="C19:H19">C14+C17-C18</f>
        <v>38525.570556640625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-88032.84014892578</v>
      </c>
      <c r="H19" s="13">
        <f t="shared" si="2"/>
        <v>15368.3099899292</v>
      </c>
      <c r="I19" s="14"/>
      <c r="J19" s="13">
        <f t="shared" si="1"/>
        <v>-34138.95960235596</v>
      </c>
    </row>
    <row r="20" spans="1:10" ht="24">
      <c r="A20" s="7" t="s">
        <v>20</v>
      </c>
      <c r="B20" s="13">
        <f t="shared" si="0"/>
        <v>20308.21029663086</v>
      </c>
      <c r="C20" s="13">
        <f aca="true" t="shared" si="3" ref="C20:H20">C13+C15-C18</f>
        <v>19993.400390625</v>
      </c>
      <c r="D20" s="13">
        <f t="shared" si="3"/>
        <v>314.8099060058594</v>
      </c>
      <c r="E20" s="13">
        <f t="shared" si="3"/>
        <v>0</v>
      </c>
      <c r="F20" s="13">
        <f t="shared" si="3"/>
        <v>0</v>
      </c>
      <c r="G20" s="13">
        <f t="shared" si="3"/>
        <v>-91964.560546875</v>
      </c>
      <c r="H20" s="13">
        <f t="shared" si="3"/>
        <v>3512.239990234375</v>
      </c>
      <c r="I20" s="14"/>
      <c r="J20" s="13">
        <f t="shared" si="1"/>
        <v>-68144.11026000977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4056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2010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2293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</v>
      </c>
      <c r="L29" s="8">
        <v>576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4620</v>
      </c>
    </row>
    <row r="32" spans="1:12" ht="12">
      <c r="A32" s="25" t="s">
        <v>43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45</v>
      </c>
      <c r="K32" s="8">
        <v>24</v>
      </c>
      <c r="L32" s="8">
        <v>5390</v>
      </c>
    </row>
    <row r="33" spans="1:12" ht="12">
      <c r="A33" s="25" t="s">
        <v>46</v>
      </c>
      <c r="B33" s="26" t="s">
        <v>47</v>
      </c>
      <c r="C33" s="26"/>
      <c r="D33" s="26"/>
      <c r="E33" s="26"/>
      <c r="F33" s="26"/>
      <c r="G33" s="26"/>
      <c r="H33" s="26"/>
      <c r="I33" s="26"/>
      <c r="J33" s="8" t="s">
        <v>48</v>
      </c>
      <c r="K33" s="8">
        <v>5</v>
      </c>
      <c r="L33" s="8">
        <v>5519</v>
      </c>
    </row>
    <row r="34" spans="1:12" ht="12">
      <c r="A34" s="25" t="s">
        <v>49</v>
      </c>
      <c r="B34" s="26" t="s">
        <v>50</v>
      </c>
      <c r="C34" s="26"/>
      <c r="D34" s="26"/>
      <c r="E34" s="26"/>
      <c r="F34" s="26"/>
      <c r="G34" s="26"/>
      <c r="H34" s="26"/>
      <c r="I34" s="26"/>
      <c r="J34" s="8" t="s">
        <v>48</v>
      </c>
      <c r="K34" s="8">
        <v>1</v>
      </c>
      <c r="L34" s="8">
        <v>642</v>
      </c>
    </row>
    <row r="35" spans="1:12" ht="12">
      <c r="A35" s="25" t="s">
        <v>51</v>
      </c>
      <c r="B35" s="26" t="s">
        <v>52</v>
      </c>
      <c r="C35" s="26"/>
      <c r="D35" s="26"/>
      <c r="E35" s="26"/>
      <c r="F35" s="26"/>
      <c r="G35" s="26"/>
      <c r="H35" s="26"/>
      <c r="I35" s="26"/>
      <c r="J35" s="8" t="s">
        <v>48</v>
      </c>
      <c r="K35" s="8">
        <v>85</v>
      </c>
      <c r="L35" s="8">
        <v>30419</v>
      </c>
    </row>
    <row r="36" spans="1:12" ht="12">
      <c r="A36" s="25" t="s">
        <v>51</v>
      </c>
      <c r="B36" s="26" t="s">
        <v>53</v>
      </c>
      <c r="C36" s="26"/>
      <c r="D36" s="26"/>
      <c r="E36" s="26"/>
      <c r="F36" s="26"/>
      <c r="G36" s="26"/>
      <c r="H36" s="26"/>
      <c r="I36" s="26"/>
      <c r="J36" s="8"/>
      <c r="K36" s="8"/>
      <c r="L36" s="8">
        <v>2461</v>
      </c>
    </row>
    <row r="37" spans="1:12" ht="12">
      <c r="A37" s="25" t="s">
        <v>54</v>
      </c>
      <c r="B37" s="26" t="s">
        <v>55</v>
      </c>
      <c r="C37" s="26"/>
      <c r="D37" s="26"/>
      <c r="E37" s="26"/>
      <c r="F37" s="26"/>
      <c r="G37" s="26"/>
      <c r="H37" s="26"/>
      <c r="I37" s="26"/>
      <c r="J37" s="8" t="s">
        <v>41</v>
      </c>
      <c r="K37" s="8">
        <v>1</v>
      </c>
      <c r="L37" s="8">
        <v>36260</v>
      </c>
    </row>
    <row r="38" spans="1:12" ht="12">
      <c r="A38" s="25" t="s">
        <v>54</v>
      </c>
      <c r="B38" s="26" t="s">
        <v>56</v>
      </c>
      <c r="C38" s="26"/>
      <c r="D38" s="26"/>
      <c r="E38" s="26"/>
      <c r="F38" s="26"/>
      <c r="G38" s="26"/>
      <c r="H38" s="26"/>
      <c r="I38" s="26"/>
      <c r="J38" s="8" t="s">
        <v>41</v>
      </c>
      <c r="K38" s="8">
        <v>1</v>
      </c>
      <c r="L38" s="8">
        <v>34153</v>
      </c>
    </row>
    <row r="39" spans="1:12" ht="12">
      <c r="A39" s="25" t="s">
        <v>54</v>
      </c>
      <c r="B39" s="26" t="s">
        <v>57</v>
      </c>
      <c r="C39" s="26"/>
      <c r="D39" s="26"/>
      <c r="E39" s="26"/>
      <c r="F39" s="26"/>
      <c r="G39" s="26"/>
      <c r="H39" s="26"/>
      <c r="I39" s="26"/>
      <c r="J39" s="8" t="s">
        <v>58</v>
      </c>
      <c r="K39" s="8">
        <v>1</v>
      </c>
      <c r="L39" s="8">
        <v>5476</v>
      </c>
    </row>
    <row r="41" spans="1:2" ht="12">
      <c r="A41" s="16" t="s">
        <v>59</v>
      </c>
      <c r="B41" s="3" t="s">
        <v>60</v>
      </c>
    </row>
  </sheetData>
  <mergeCells count="27">
    <mergeCell ref="B37:I37"/>
    <mergeCell ref="B38:I38"/>
    <mergeCell ref="B39:I39"/>
    <mergeCell ref="B33:I33"/>
    <mergeCell ref="B34:I34"/>
    <mergeCell ref="B35:I35"/>
    <mergeCell ref="B36:I36"/>
    <mergeCell ref="B29:I29"/>
    <mergeCell ref="A30:L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1496062992125984" right="0.1968503937007874" top="0.2362204724409449" bottom="0.2362204724409449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2012-04-17T06:52:47Z</dcterms:modified>
  <cp:category/>
  <cp:version/>
  <cp:contentType/>
  <cp:contentStatus/>
</cp:coreProperties>
</file>