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<sst xmlns="http://schemas.openxmlformats.org/spreadsheetml/2006/main" count="70" uniqueCount="57">
  <si>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</si>
  <si>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</si>
  <si>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</si>
  <si>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</si>
  <si>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</si>
  <si>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</si>
  <si>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</si>
  <si>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</si>
  <si>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</si>
  <si>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</si>
  <si>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</si>
  <si>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</si>
  <si>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</si>
  <si>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</si>
  <si>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</si>
  <si>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</si>
  <si>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</si>
  <si>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</si>
  <si>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</si>
  <si>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</si>
  <si>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</si>
  <si>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</si>
  <si>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</si>
  <si>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</si>
  <si>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</si>
  <si>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</si>
  <si>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</si>
  <si>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</si>
  <si>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</si>
  <si>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28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</si>
  <si>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</si>
  <si>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</si>
  <si>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</si>
  <si>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</si>
  <si>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</si>
  <si>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</si>
  <si>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</si>
  <si>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</si>
  <si>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</si>
  <si>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</si>
  <si>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</si>
  <si>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</si>
  <si>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</si>
  <si>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(21.01.2011) очистка кровли от снега, очистка придомовой территории от снега, сброс снежных навесов </t>
  </si>
  <si>
    <t>м2</t>
  </si>
  <si>
    <t xml:space="preserve">(30.08.2011) Сбор ТБО в мусоросборники и его вывоз на полигон для захоронения и утилизации. Содержание контейнеров (бункеров) и </t>
  </si>
  <si>
    <t>м3</t>
  </si>
  <si>
    <t>Внутредомовое инженерное обслуживание</t>
  </si>
  <si>
    <t xml:space="preserve">(30.10.2011)  кв. 4 Вызов сантехника. </t>
  </si>
  <si>
    <t xml:space="preserve">(30.10.2011)  кв.2 Вызов сантехника. </t>
  </si>
  <si>
    <t xml:space="preserve">(30.12.2011) Осмотр ХВС, ГВС, с/о, канализации, Смена задвижки д=50мм </t>
  </si>
  <si>
    <t xml:space="preserve">(30.10.2011)  кв. 3 Вызов сантехника. </t>
  </si>
  <si>
    <t xml:space="preserve">(30.11.2011) Осмотр ХВС, ГВС, с/о, канализации. Ревизия задвижки д=50мм. Набивка сальников. Регулировка УУ.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</si>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</sst>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343.70001220703125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2428</v>
      </c>
      <c r="C14" s="13">
        <v>2428</v>
      </c>
      <c r="D14" s="13">
        <v>0</v>
      </c>
      <c r="E14" s="13">
        <v>0</v>
      </c>
      <c r="F14" s="13">
        <v>0</v>
      </c>
      <c r="G14" s="13">
        <v>28266</v>
      </c>
      <c r="H14" s="13">
        <v>17419</v>
      </c>
      <c r="I14" s="14"/>
      <c r="J14" s="13">
        <f aca="true" t="shared" si="1" ref="J14:J20">B14+G14+H14</f>
        <v>48113</v>
      </c>
    </row>
    <row r="15" spans="1:10" ht="24">
      <c r="A15" s="7" t="s">
        <v>15</v>
      </c>
      <c r="B15" s="13">
        <f t="shared" si="0"/>
        <v>32502.910400390625</v>
      </c>
      <c r="C15" s="13">
        <v>23469.2802734375</v>
      </c>
      <c r="D15" s="13">
        <v>9033.630126953125</v>
      </c>
      <c r="E15" s="13">
        <v>0</v>
      </c>
      <c r="F15" s="13">
        <v>0</v>
      </c>
      <c r="G15" s="13">
        <v>27879.19921875</v>
      </c>
      <c r="H15" s="13">
        <v>5660.47998046875</v>
      </c>
      <c r="I15" s="14"/>
      <c r="J15" s="13">
        <f t="shared" si="1"/>
        <v>66042.58959960938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29589.050228118896</v>
      </c>
      <c r="C17" s="13">
        <v>21448.120239257812</v>
      </c>
      <c r="D17" s="13">
        <v>8140.929988861084</v>
      </c>
      <c r="E17" s="13">
        <v>0</v>
      </c>
      <c r="F17" s="13">
        <v>0</v>
      </c>
      <c r="G17" s="13">
        <v>25418.87989807129</v>
      </c>
      <c r="H17" s="13">
        <v>5144.839996337891</v>
      </c>
      <c r="I17" s="14"/>
      <c r="J17" s="13">
        <f t="shared" si="1"/>
        <v>60152.770122528076</v>
      </c>
    </row>
    <row r="18" spans="1:10" ht="12">
      <c r="A18" s="7" t="s">
        <v>18</v>
      </c>
      <c r="B18" s="13">
        <f t="shared" si="0"/>
        <v>27387.929988861084</v>
      </c>
      <c r="C18" s="13">
        <v>19247</v>
      </c>
      <c r="D18" s="13">
        <v>8140.929988861084</v>
      </c>
      <c r="E18" s="13"/>
      <c r="F18" s="13"/>
      <c r="G18" s="13">
        <v>3900</v>
      </c>
      <c r="H18" s="13"/>
      <c r="I18" s="14"/>
      <c r="J18" s="13">
        <f t="shared" si="1"/>
        <v>31287.929988861084</v>
      </c>
    </row>
    <row r="19" spans="1:10" ht="24">
      <c r="A19" s="7" t="s">
        <v>19</v>
      </c>
      <c r="B19" s="13">
        <f t="shared" si="0"/>
        <v>4629.1202392578125</v>
      </c>
      <c r="C19" s="13">
        <f aca="true" t="shared" si="2" ref="C19:H19">C14+C17-C18</f>
        <v>4629.1202392578125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49784.87989807129</v>
      </c>
      <c r="H19" s="13">
        <f t="shared" si="2"/>
        <v>22563.83999633789</v>
      </c>
      <c r="I19" s="14"/>
      <c r="J19" s="13">
        <f t="shared" si="1"/>
        <v>76977.84013366699</v>
      </c>
    </row>
    <row r="20" spans="1:10" ht="24">
      <c r="A20" s="7" t="s">
        <v>20</v>
      </c>
      <c r="B20" s="13">
        <f t="shared" si="0"/>
        <v>5114.980411529541</v>
      </c>
      <c r="C20" s="13">
        <f aca="true" t="shared" si="3" ref="C20:H20">C13+C15-C18</f>
        <v>4222.2802734375</v>
      </c>
      <c r="D20" s="13">
        <f t="shared" si="3"/>
        <v>892.700138092041</v>
      </c>
      <c r="E20" s="13">
        <f t="shared" si="3"/>
        <v>0</v>
      </c>
      <c r="F20" s="13">
        <f t="shared" si="3"/>
        <v>0</v>
      </c>
      <c r="G20" s="13">
        <f t="shared" si="3"/>
        <v>23979.19921875</v>
      </c>
      <c r="H20" s="13">
        <f t="shared" si="3"/>
        <v>5660.47998046875</v>
      </c>
      <c r="I20" s="14"/>
      <c r="J20" s="13">
        <f t="shared" si="1"/>
        <v>34754.65961074829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3288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1300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805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37</v>
      </c>
      <c r="K29" s="8">
        <v>1</v>
      </c>
      <c r="L29" s="8">
        <v>3984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12</v>
      </c>
      <c r="L30" s="8">
        <v>1083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4</v>
      </c>
      <c r="L31" s="8">
        <v>4917</v>
      </c>
    </row>
    <row r="32" spans="1:12" ht="24">
      <c r="A32" s="25" t="s">
        <v>47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374</v>
      </c>
    </row>
    <row r="33" spans="1:12" ht="24">
      <c r="A33" s="25" t="s">
        <v>47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374</v>
      </c>
    </row>
    <row r="34" spans="1:12" ht="24">
      <c r="A34" s="25" t="s">
        <v>47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37</v>
      </c>
      <c r="K34" s="8">
        <v>2</v>
      </c>
      <c r="L34" s="8">
        <v>596</v>
      </c>
    </row>
    <row r="35" spans="1:12" ht="24">
      <c r="A35" s="25" t="s">
        <v>47</v>
      </c>
      <c r="B35" s="26" t="s">
        <v>51</v>
      </c>
      <c r="C35" s="26"/>
      <c r="D35" s="26"/>
      <c r="E35" s="26"/>
      <c r="F35" s="26"/>
      <c r="G35" s="26"/>
      <c r="H35" s="26"/>
      <c r="I35" s="26"/>
      <c r="J35" s="8" t="s">
        <v>37</v>
      </c>
      <c r="K35" s="8">
        <v>1</v>
      </c>
      <c r="L35" s="8">
        <v>374</v>
      </c>
    </row>
    <row r="36" spans="1:12" ht="24">
      <c r="A36" s="25" t="s">
        <v>47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53</v>
      </c>
      <c r="K36" s="8">
        <v>1</v>
      </c>
      <c r="L36" s="8">
        <v>2152</v>
      </c>
    </row>
    <row r="37" spans="1:12" ht="12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45" customHeight="1">
      <c r="A38" s="25" t="s">
        <v>54</v>
      </c>
      <c r="B38" s="26" t="s">
        <v>34</v>
      </c>
      <c r="C38" s="26"/>
      <c r="D38" s="26"/>
      <c r="E38" s="26"/>
      <c r="F38" s="26"/>
      <c r="G38" s="26"/>
      <c r="H38" s="26"/>
      <c r="I38" s="26"/>
      <c r="J38" s="8"/>
      <c r="K38" s="8"/>
      <c r="L38" s="8">
        <v>3900</v>
      </c>
    </row>
    <row r="40" spans="1:2" ht="12">
      <c r="A40" s="16" t="s">
        <v>55</v>
      </c>
      <c r="B40" s="3" t="s">
        <v>56</v>
      </c>
    </row>
  </sheetData>
  <mergeCells count="26">
    <mergeCell ref="A37:L37"/>
    <mergeCell ref="B38:I38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2012-04-20T04:54:15Z</dcterms:modified>
  <cp:category/>
  <cp:version/>
  <cp:contentType/>
  <cp:contentStatus/>
</cp:coreProperties>
</file>