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<sst xmlns="http://schemas.openxmlformats.org/spreadsheetml/2006/main" count="49" uniqueCount="46">
  <si>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</si>
  <si>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</si>
  <si>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</si>
  <si>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</si>
  <si>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</si>
  <si>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</si>
  <si>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</si>
  <si>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</si>
  <si>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</si>
  <si>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</si>
  <si>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</si>
  <si>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</si>
  <si>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</si>
  <si>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</si>
  <si>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</si>
  <si>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</si>
  <si>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</si>
  <si>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</si>
  <si>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</si>
  <si>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</si>
  <si>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</si>
  <si>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</si>
  <si>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</si>
  <si>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</si>
  <si>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</si>
  <si>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</si>
  <si>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</si>
  <si>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</si>
  <si>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</si>
  <si>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52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</si>
  <si>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</si>
  <si>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</si>
  <si>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</si>
  <si>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</si>
  <si>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</si>
  <si>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</si>
  <si>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</si>
  <si>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</si>
  <si>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</si>
  <si>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</si>
  <si>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Внутредомовое инженерное обслуживание</t>
  </si>
  <si>
    <t xml:space="preserve">(21.01.2011) кв. 4 Осмотр ХВС, ГВС, с/о, канализации, Ревизия вентиля д=20мм, смена вентиля д=15мм, смена уголка д=15мм, Отогрев ХВС. </t>
  </si>
  <si>
    <t>м.п.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</si>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</sst>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270.8999938964844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4.869999885559082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-4317</v>
      </c>
      <c r="C14" s="13">
        <v>-4317</v>
      </c>
      <c r="D14" s="13">
        <v>0</v>
      </c>
      <c r="E14" s="13">
        <v>0</v>
      </c>
      <c r="F14" s="13">
        <v>0</v>
      </c>
      <c r="G14" s="13">
        <v>-43533</v>
      </c>
      <c r="H14" s="13">
        <v>10579</v>
      </c>
      <c r="I14" s="14"/>
      <c r="J14" s="13">
        <f aca="true" t="shared" si="1" ref="J14:J20">B14+G14+H14</f>
        <v>-37271</v>
      </c>
    </row>
    <row r="15" spans="1:10" ht="24">
      <c r="A15" s="7" t="s">
        <v>15</v>
      </c>
      <c r="B15" s="13">
        <f t="shared" si="0"/>
        <v>26393.839721679688</v>
      </c>
      <c r="C15" s="13">
        <v>19275.599609375</v>
      </c>
      <c r="D15" s="13">
        <v>7118.2401123046875</v>
      </c>
      <c r="E15" s="13">
        <v>0</v>
      </c>
      <c r="F15" s="13">
        <v>0</v>
      </c>
      <c r="G15" s="13">
        <v>15817.599609375</v>
      </c>
      <c r="H15" s="13">
        <v>3578.8798828125</v>
      </c>
      <c r="I15" s="14"/>
      <c r="J15" s="13">
        <f t="shared" si="1"/>
        <v>45790.31921386719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>C17+D17+E17+F17</f>
        <v>25427.330184936523</v>
      </c>
      <c r="C17" s="13">
        <v>18912.010131835938</v>
      </c>
      <c r="D17" s="13">
        <v>6515.320053100586</v>
      </c>
      <c r="E17" s="13">
        <v>0</v>
      </c>
      <c r="F17" s="13">
        <v>0</v>
      </c>
      <c r="G17" s="13">
        <v>16501.610107421875</v>
      </c>
      <c r="H17" s="13">
        <v>3881.030017852783</v>
      </c>
      <c r="I17" s="14"/>
      <c r="J17" s="13">
        <f t="shared" si="1"/>
        <v>45809.97031021118</v>
      </c>
    </row>
    <row r="18" spans="1:10" ht="12">
      <c r="A18" s="7" t="s">
        <v>18</v>
      </c>
      <c r="B18" s="13">
        <f>C18+D18+E18+F18</f>
        <v>13744.320053100586</v>
      </c>
      <c r="C18" s="13">
        <v>7229</v>
      </c>
      <c r="D18" s="13">
        <v>6515.320053100586</v>
      </c>
      <c r="E18" s="13"/>
      <c r="F18" s="13"/>
      <c r="G18" s="13">
        <v>2220</v>
      </c>
      <c r="H18" s="13"/>
      <c r="I18" s="14"/>
      <c r="J18" s="13">
        <f t="shared" si="1"/>
        <v>15964.320053100586</v>
      </c>
    </row>
    <row r="19" spans="1:10" ht="24">
      <c r="A19" s="7" t="s">
        <v>19</v>
      </c>
      <c r="B19" s="13">
        <f t="shared" si="0"/>
        <v>7366.0101318359375</v>
      </c>
      <c r="C19" s="13">
        <f aca="true" t="shared" si="2" ref="C19:H19">C14+C17-C18</f>
        <v>7366.0101318359375</v>
      </c>
      <c r="D19" s="13">
        <f>D14+D17-D18</f>
        <v>0</v>
      </c>
      <c r="E19" s="13">
        <f t="shared" si="2"/>
        <v>0</v>
      </c>
      <c r="F19" s="13">
        <f t="shared" si="2"/>
        <v>0</v>
      </c>
      <c r="G19" s="13">
        <f t="shared" si="2"/>
        <v>-29251.389892578125</v>
      </c>
      <c r="H19" s="13">
        <f t="shared" si="2"/>
        <v>14460.030017852783</v>
      </c>
      <c r="I19" s="14"/>
      <c r="J19" s="13">
        <f t="shared" si="1"/>
        <v>-7425.349742889404</v>
      </c>
    </row>
    <row r="20" spans="1:10" ht="24">
      <c r="A20" s="7" t="s">
        <v>20</v>
      </c>
      <c r="B20" s="13">
        <f t="shared" si="0"/>
        <v>12649.519668579102</v>
      </c>
      <c r="C20" s="13">
        <f aca="true" t="shared" si="3" ref="C20:H20">C13+C15-C18</f>
        <v>12046.599609375</v>
      </c>
      <c r="D20" s="13">
        <f>D13+D15-D18</f>
        <v>602.9200592041016</v>
      </c>
      <c r="E20" s="13">
        <f t="shared" si="3"/>
        <v>0</v>
      </c>
      <c r="F20" s="13">
        <f t="shared" si="3"/>
        <v>0</v>
      </c>
      <c r="G20" s="13">
        <f t="shared" si="3"/>
        <v>13597.599609375</v>
      </c>
      <c r="H20" s="13">
        <f t="shared" si="3"/>
        <v>3578.8798828125</v>
      </c>
      <c r="I20" s="14"/>
      <c r="J20" s="13">
        <f t="shared" si="1"/>
        <v>29825.9991607666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2700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1319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1528</v>
      </c>
    </row>
    <row r="29" spans="1:12" ht="24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3</v>
      </c>
      <c r="L29" s="8">
        <v>1682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43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2220</v>
      </c>
    </row>
    <row r="33" spans="1:2" ht="12">
      <c r="A33" s="16" t="s">
        <v>44</v>
      </c>
      <c r="B33" s="3" t="s">
        <v>45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2012-04-20T06:13:50Z</dcterms:modified>
  <cp:category/>
  <cp:version/>
  <cp:contentType/>
  <cp:contentStatus/>
</cp:coreProperties>
</file>