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<sst xmlns="http://schemas.openxmlformats.org/spreadsheetml/2006/main" count="55" uniqueCount="51">
  <si>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</si>
  <si>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</si>
  <si>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</si>
  <si>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</si>
  <si>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</si>
  <si>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</si>
  <si>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</si>
  <si>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</si>
  <si>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</si>
  <si>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</si>
  <si>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</si>
  <si>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</si>
  <si>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</si>
  <si>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</si>
  <si>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</si>
  <si>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</si>
  <si>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</si>
  <si>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</si>
  <si>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</si>
  <si>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</si>
  <si>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</si>
  <si>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</si>
  <si>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</si>
  <si>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</si>
  <si>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</si>
  <si>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</si>
  <si>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</si>
  <si>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</si>
  <si>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</si>
  <si>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69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</si>
  <si>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</si>
  <si>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</si>
  <si>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</si>
  <si>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</si>
  <si>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</si>
  <si>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</si>
  <si>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</si>
  <si>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</si>
  <si>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</si>
  <si>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</si>
  <si>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</si>
  <si>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(10.10.2011) кв.6 уборка придомовой территории </t>
  </si>
  <si>
    <t>м2</t>
  </si>
  <si>
    <t>Управление домом (тр)</t>
  </si>
  <si>
    <t>Перекрытия</t>
  </si>
  <si>
    <t xml:space="preserve">(21.01.2011) Установка подпорок (подвальное помещение) </t>
  </si>
  <si>
    <t>м.п.</t>
  </si>
  <si>
    <t>Ремонт Печей</t>
  </si>
  <si>
    <t xml:space="preserve">(21.03.2011) кв.8 Ремонт печи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</si>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</sst>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192.10000610351562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-19116</v>
      </c>
      <c r="C14" s="13">
        <v>-19116</v>
      </c>
      <c r="D14" s="13">
        <v>0</v>
      </c>
      <c r="E14" s="13">
        <v>0</v>
      </c>
      <c r="F14" s="13">
        <v>0</v>
      </c>
      <c r="G14" s="13">
        <v>11159</v>
      </c>
      <c r="H14" s="13">
        <v>0</v>
      </c>
      <c r="I14" s="14"/>
      <c r="J14" s="13">
        <f aca="true" t="shared" si="1" ref="J14:J20">B14+G14+H14</f>
        <v>-7957</v>
      </c>
    </row>
    <row r="15" spans="1:10" ht="24">
      <c r="A15" s="7" t="s">
        <v>15</v>
      </c>
      <c r="B15" s="13">
        <f t="shared" si="0"/>
        <v>18718.89031982422</v>
      </c>
      <c r="C15" s="13">
        <v>13669.2802734375</v>
      </c>
      <c r="D15" s="13">
        <v>5049.610046386719</v>
      </c>
      <c r="E15" s="13">
        <v>0</v>
      </c>
      <c r="F15" s="13">
        <v>0</v>
      </c>
      <c r="G15" s="13">
        <v>15584.7998046875</v>
      </c>
      <c r="H15" s="13">
        <v>0</v>
      </c>
      <c r="I15" s="14"/>
      <c r="J15" s="13">
        <f t="shared" si="1"/>
        <v>34303.69012451172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5790.0100021362305</v>
      </c>
      <c r="C17" s="13">
        <v>5276.430000305176</v>
      </c>
      <c r="D17" s="13">
        <v>513.5800018310547</v>
      </c>
      <c r="E17" s="13">
        <v>0</v>
      </c>
      <c r="F17" s="13">
        <v>0</v>
      </c>
      <c r="G17" s="13">
        <v>5488.209999084473</v>
      </c>
      <c r="H17" s="13">
        <v>0</v>
      </c>
      <c r="I17" s="14"/>
      <c r="J17" s="13">
        <f t="shared" si="1"/>
        <v>11278.220001220703</v>
      </c>
    </row>
    <row r="18" spans="1:10" ht="12">
      <c r="A18" s="7" t="s">
        <v>18</v>
      </c>
      <c r="B18" s="13">
        <f t="shared" si="0"/>
        <v>5195.580001831055</v>
      </c>
      <c r="C18" s="13">
        <v>4682</v>
      </c>
      <c r="D18" s="13">
        <v>513.5800018310547</v>
      </c>
      <c r="E18" s="13"/>
      <c r="F18" s="13"/>
      <c r="G18" s="13">
        <v>19959</v>
      </c>
      <c r="H18" s="13"/>
      <c r="I18" s="14"/>
      <c r="J18" s="13">
        <f t="shared" si="1"/>
        <v>25154.580001831055</v>
      </c>
    </row>
    <row r="19" spans="1:10" ht="24">
      <c r="A19" s="7" t="s">
        <v>19</v>
      </c>
      <c r="B19" s="13">
        <f t="shared" si="0"/>
        <v>-18521.569999694824</v>
      </c>
      <c r="C19" s="13">
        <f aca="true" t="shared" si="2" ref="C19:H19">C14+C17-C18</f>
        <v>-18521.569999694824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-3311.7900009155273</v>
      </c>
      <c r="H19" s="13">
        <f t="shared" si="2"/>
        <v>0</v>
      </c>
      <c r="I19" s="14"/>
      <c r="J19" s="13">
        <f t="shared" si="1"/>
        <v>-21833.36000061035</v>
      </c>
    </row>
    <row r="20" spans="1:10" ht="24">
      <c r="A20" s="7" t="s">
        <v>20</v>
      </c>
      <c r="B20" s="13">
        <f t="shared" si="0"/>
        <v>13523.310317993164</v>
      </c>
      <c r="C20" s="13">
        <f aca="true" t="shared" si="3" ref="C20:H20">C13+C15-C18</f>
        <v>8987.2802734375</v>
      </c>
      <c r="D20" s="13">
        <f t="shared" si="3"/>
        <v>4536.030044555664</v>
      </c>
      <c r="E20" s="13">
        <f t="shared" si="3"/>
        <v>0</v>
      </c>
      <c r="F20" s="13">
        <f t="shared" si="3"/>
        <v>0</v>
      </c>
      <c r="G20" s="13">
        <f t="shared" si="3"/>
        <v>-4374.2001953125</v>
      </c>
      <c r="H20" s="13">
        <f t="shared" si="3"/>
        <v>0</v>
      </c>
      <c r="I20" s="14"/>
      <c r="J20" s="13">
        <f t="shared" si="1"/>
        <v>9149.110122680664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1908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1191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1083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/>
      <c r="L29" s="8">
        <v>500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43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2184</v>
      </c>
    </row>
    <row r="32" spans="1:12" ht="12">
      <c r="A32" s="25" t="s">
        <v>44</v>
      </c>
      <c r="B32" s="26" t="s">
        <v>45</v>
      </c>
      <c r="C32" s="26"/>
      <c r="D32" s="26"/>
      <c r="E32" s="26"/>
      <c r="F32" s="26"/>
      <c r="G32" s="26"/>
      <c r="H32" s="26"/>
      <c r="I32" s="26"/>
      <c r="J32" s="8" t="s">
        <v>46</v>
      </c>
      <c r="K32" s="8">
        <v>2.299999952316284</v>
      </c>
      <c r="L32" s="8">
        <v>547</v>
      </c>
    </row>
    <row r="33" spans="1:12" ht="12">
      <c r="A33" s="25" t="s">
        <v>47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1</v>
      </c>
      <c r="L33" s="8">
        <v>17228</v>
      </c>
    </row>
    <row r="35" spans="1:2" ht="12">
      <c r="A35" s="16" t="s">
        <v>49</v>
      </c>
      <c r="B35" s="3" t="s">
        <v>50</v>
      </c>
    </row>
  </sheetData>
  <mergeCells count="21">
    <mergeCell ref="B33:I33"/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2012-04-20T06:17:23Z</dcterms:modified>
  <cp:category/>
  <cp:version/>
  <cp:contentType/>
  <cp:contentStatus/>
</cp:coreProperties>
</file>