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<sst xmlns="http://schemas.openxmlformats.org/spreadsheetml/2006/main" count="51" uniqueCount="47">
  <si>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</si>
  <si>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</si>
  <si>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</si>
  <si>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</si>
  <si>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</si>
  <si>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</si>
  <si>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</si>
  <si>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</si>
  <si>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</si>
  <si>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</si>
  <si>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</si>
  <si>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</si>
  <si>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</si>
  <si>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</si>
  <si>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</si>
  <si>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</si>
  <si>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</si>
  <si>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</si>
  <si>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</si>
  <si>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</si>
  <si>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</si>
  <si>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</si>
  <si>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</si>
  <si>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</si>
  <si>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</si>
  <si>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</si>
  <si>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</si>
  <si>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</si>
  <si>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</si>
  <si>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Октябрьская ул. 73 А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</si>
  <si>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</si>
  <si>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</si>
  <si>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</si>
  <si>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</si>
  <si>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</si>
  <si>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</si>
  <si>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</si>
  <si>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</si>
  <si>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</si>
  <si>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</si>
  <si>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</si>
  <si>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</si>
  <si>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Управление домом (тр)</t>
  </si>
  <si>
    <t>Система отопления</t>
  </si>
  <si>
    <t xml:space="preserve">(30.09.2011) Ремонт УУ смена задвижек д=80мм 8шт., смена вентилей д=32мм 2шт. задвижка д=50мм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</si>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</sst>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4">
      <selection activeCell="D17" sqref="D17:D18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125.19999694824219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4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1.7100000381469727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-11399</v>
      </c>
      <c r="C14" s="13">
        <v>-11399</v>
      </c>
      <c r="D14" s="13">
        <v>0</v>
      </c>
      <c r="E14" s="13">
        <v>0</v>
      </c>
      <c r="F14" s="13">
        <v>0</v>
      </c>
      <c r="G14" s="13">
        <v>-35899</v>
      </c>
      <c r="H14" s="13">
        <v>1691</v>
      </c>
      <c r="I14" s="14"/>
      <c r="J14" s="13">
        <f aca="true" t="shared" si="1" ref="J14:J20">B14+G14+H14</f>
        <v>-45607</v>
      </c>
    </row>
    <row r="15" spans="1:10" ht="24">
      <c r="A15" s="7" t="s">
        <v>15</v>
      </c>
      <c r="B15" s="13">
        <f t="shared" si="0"/>
        <v>11836.630157470703</v>
      </c>
      <c r="C15" s="13">
        <v>8547.1201171875</v>
      </c>
      <c r="D15" s="13">
        <v>3289.510040283203</v>
      </c>
      <c r="E15" s="13">
        <v>0</v>
      </c>
      <c r="F15" s="13">
        <v>0</v>
      </c>
      <c r="G15" s="13">
        <v>2564.9599609375</v>
      </c>
      <c r="H15" s="13">
        <v>578.7999877929688</v>
      </c>
      <c r="I15" s="14"/>
      <c r="J15" s="13">
        <f t="shared" si="1"/>
        <v>14980.390106201172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9033.589981079102</v>
      </c>
      <c r="C17" s="13">
        <v>6021.599960327148</v>
      </c>
      <c r="D17" s="13">
        <v>3011.990020751953</v>
      </c>
      <c r="E17" s="13">
        <v>0</v>
      </c>
      <c r="F17" s="13">
        <v>0</v>
      </c>
      <c r="G17" s="13">
        <v>2348.7000122070312</v>
      </c>
      <c r="H17" s="13">
        <v>530.7199935913086</v>
      </c>
      <c r="I17" s="14"/>
      <c r="J17" s="13">
        <f t="shared" si="1"/>
        <v>11913.009986877441</v>
      </c>
    </row>
    <row r="18" spans="1:10" ht="12">
      <c r="A18" s="7" t="s">
        <v>18</v>
      </c>
      <c r="B18" s="13">
        <f t="shared" si="0"/>
        <v>7414.990020751953</v>
      </c>
      <c r="C18" s="13">
        <v>4403</v>
      </c>
      <c r="D18" s="13">
        <v>3011.990020751953</v>
      </c>
      <c r="E18" s="13"/>
      <c r="F18" s="13"/>
      <c r="G18" s="13">
        <v>2269</v>
      </c>
      <c r="H18" s="13"/>
      <c r="I18" s="14"/>
      <c r="J18" s="13">
        <f t="shared" si="1"/>
        <v>9683.990020751953</v>
      </c>
    </row>
    <row r="19" spans="1:10" ht="24">
      <c r="A19" s="7" t="s">
        <v>19</v>
      </c>
      <c r="B19" s="13">
        <f t="shared" si="0"/>
        <v>-9780.400039672852</v>
      </c>
      <c r="C19" s="13">
        <f aca="true" t="shared" si="2" ref="C19:H19">C14+C17-C18</f>
        <v>-9780.400039672852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-35819.29998779297</v>
      </c>
      <c r="H19" s="13">
        <f t="shared" si="2"/>
        <v>2221.7199935913086</v>
      </c>
      <c r="I19" s="14"/>
      <c r="J19" s="13">
        <f t="shared" si="1"/>
        <v>-43377.98003387451</v>
      </c>
    </row>
    <row r="20" spans="1:10" ht="24">
      <c r="A20" s="7" t="s">
        <v>20</v>
      </c>
      <c r="B20" s="13">
        <f t="shared" si="0"/>
        <v>4421.64013671875</v>
      </c>
      <c r="C20" s="13">
        <f aca="true" t="shared" si="3" ref="C20:H20">C13+C15-C18</f>
        <v>4144.1201171875</v>
      </c>
      <c r="D20" s="13">
        <f t="shared" si="3"/>
        <v>277.52001953125</v>
      </c>
      <c r="E20" s="13">
        <f t="shared" si="3"/>
        <v>0</v>
      </c>
      <c r="F20" s="13">
        <f t="shared" si="3"/>
        <v>0</v>
      </c>
      <c r="G20" s="13">
        <f t="shared" si="3"/>
        <v>295.9599609375</v>
      </c>
      <c r="H20" s="13">
        <f t="shared" si="3"/>
        <v>578.7999877929688</v>
      </c>
      <c r="I20" s="14"/>
      <c r="J20" s="13">
        <f t="shared" si="1"/>
        <v>5296.400085449219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1200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634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706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1863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42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360</v>
      </c>
    </row>
    <row r="32" spans="1:12" ht="12">
      <c r="A32" s="25" t="s">
        <v>43</v>
      </c>
      <c r="B32" s="26" t="s">
        <v>44</v>
      </c>
      <c r="C32" s="26"/>
      <c r="D32" s="26"/>
      <c r="E32" s="26"/>
      <c r="F32" s="26"/>
      <c r="G32" s="26"/>
      <c r="H32" s="26"/>
      <c r="I32" s="26"/>
      <c r="J32" s="8" t="s">
        <v>37</v>
      </c>
      <c r="K32" s="8">
        <v>2</v>
      </c>
      <c r="L32" s="8">
        <v>1909</v>
      </c>
    </row>
    <row r="34" spans="1:2" ht="12">
      <c r="A34" s="16" t="s">
        <v>45</v>
      </c>
      <c r="B34" s="3" t="s">
        <v>46</v>
      </c>
    </row>
  </sheetData>
  <mergeCells count="20">
    <mergeCell ref="B29:I29"/>
    <mergeCell ref="A30:L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2012-04-20T06:19:51Z</dcterms:modified>
  <cp:category/>
  <cp:version/>
  <cp:contentType/>
  <cp:contentStatus/>
</cp:coreProperties>
</file>