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<sst xmlns="http://schemas.openxmlformats.org/spreadsheetml/2006/main" count="51" uniqueCount="47">
  <si>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</si>
  <si>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</si>
  <si>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</si>
  <si>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</si>
  <si>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</si>
  <si>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</si>
  <si>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</si>
  <si>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</si>
  <si>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</si>
  <si>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</si>
  <si>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</si>
  <si>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</si>
  <si>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</si>
  <si>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</si>
  <si>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</si>
  <si>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</si>
  <si>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</si>
  <si>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</si>
  <si>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</si>
  <si>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</si>
  <si>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</si>
  <si>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</si>
  <si>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</si>
  <si>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</si>
  <si>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</si>
  <si>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</si>
  <si>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</si>
  <si>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</si>
  <si>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</si>
  <si>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Октябрьская ул. 73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</si>
  <si>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</si>
  <si>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</si>
  <si>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</si>
  <si>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</si>
  <si>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</si>
  <si>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</si>
  <si>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</si>
  <si>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</si>
  <si>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</si>
  <si>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</si>
  <si>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</si>
  <si>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(30.08.2011)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</si>
  <si>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Управление домом (тр)</t>
  </si>
  <si>
    <t>Система отопления</t>
  </si>
  <si>
    <t xml:space="preserve">(30.09.2011) Ремонт УУ смена задвижек д=80мм 8шт., смена вентилей д=32мм 2шт. задвижка д=50мм 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</si>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</sst>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4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281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223.6999969482422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8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17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/>
      <c r="J14" s="13">
        <f aca="true" t="shared" si="1" ref="J14:J20">B14+G14+H14</f>
        <v>0</v>
      </c>
    </row>
    <row r="15" spans="1:10" ht="24">
      <c r="A15" s="7" t="s">
        <v>15</v>
      </c>
      <c r="B15" s="13">
        <f t="shared" si="0"/>
        <v>21154.02978515625</v>
      </c>
      <c r="C15" s="13">
        <v>15274.7998046875</v>
      </c>
      <c r="D15" s="13">
        <v>5879.22998046875</v>
      </c>
      <c r="E15" s="13">
        <v>0</v>
      </c>
      <c r="F15" s="13">
        <v>0</v>
      </c>
      <c r="G15" s="13">
        <v>18145.759765625</v>
      </c>
      <c r="H15" s="13">
        <v>2807.0199584960938</v>
      </c>
      <c r="I15" s="14"/>
      <c r="J15" s="13">
        <f t="shared" si="1"/>
        <v>42106.809509277344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14660.34994506836</v>
      </c>
      <c r="C17" s="13">
        <v>10787.149978637695</v>
      </c>
      <c r="D17" s="13">
        <v>3873.199966430664</v>
      </c>
      <c r="E17" s="13">
        <v>0</v>
      </c>
      <c r="F17" s="13">
        <v>0</v>
      </c>
      <c r="G17" s="13">
        <v>10204.61996459961</v>
      </c>
      <c r="H17" s="13">
        <v>2627.6300048828125</v>
      </c>
      <c r="I17" s="14"/>
      <c r="J17" s="13">
        <f t="shared" si="1"/>
        <v>27492.59991455078</v>
      </c>
    </row>
    <row r="18" spans="1:10" ht="12">
      <c r="A18" s="7" t="s">
        <v>18</v>
      </c>
      <c r="B18" s="13">
        <f t="shared" si="0"/>
        <v>10465.199966430664</v>
      </c>
      <c r="C18" s="13">
        <v>6592</v>
      </c>
      <c r="D18" s="13">
        <v>3873.199966430664</v>
      </c>
      <c r="E18" s="13"/>
      <c r="F18" s="13"/>
      <c r="G18" s="13">
        <v>4453</v>
      </c>
      <c r="H18" s="13"/>
      <c r="I18" s="14"/>
      <c r="J18" s="13">
        <f t="shared" si="1"/>
        <v>14918.199966430664</v>
      </c>
    </row>
    <row r="19" spans="1:10" ht="24">
      <c r="A19" s="7" t="s">
        <v>19</v>
      </c>
      <c r="B19" s="13">
        <f t="shared" si="0"/>
        <v>4195.149978637695</v>
      </c>
      <c r="C19" s="13">
        <f aca="true" t="shared" si="2" ref="C19:H19">C14+C17-C18</f>
        <v>4195.149978637695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5751.619964599609</v>
      </c>
      <c r="H19" s="13">
        <f t="shared" si="2"/>
        <v>2627.6300048828125</v>
      </c>
      <c r="I19" s="14"/>
      <c r="J19" s="13">
        <f t="shared" si="1"/>
        <v>12574.399948120117</v>
      </c>
    </row>
    <row r="20" spans="1:10" ht="24">
      <c r="A20" s="7" t="s">
        <v>20</v>
      </c>
      <c r="B20" s="13">
        <f t="shared" si="0"/>
        <v>10688.829818725586</v>
      </c>
      <c r="C20" s="13">
        <f aca="true" t="shared" si="3" ref="C20:H20">C13+C15-C18</f>
        <v>8682.7998046875</v>
      </c>
      <c r="D20" s="13">
        <f t="shared" si="3"/>
        <v>2006.030014038086</v>
      </c>
      <c r="E20" s="13">
        <f t="shared" si="3"/>
        <v>0</v>
      </c>
      <c r="F20" s="13">
        <f t="shared" si="3"/>
        <v>0</v>
      </c>
      <c r="G20" s="13">
        <f t="shared" si="3"/>
        <v>13692.759765625</v>
      </c>
      <c r="H20" s="13">
        <f t="shared" si="3"/>
        <v>2807.0199584960938</v>
      </c>
      <c r="I20" s="14"/>
      <c r="J20" s="13">
        <f t="shared" si="1"/>
        <v>27188.60954284668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2136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1118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1263</v>
      </c>
    </row>
    <row r="29" spans="1:12" ht="33.75" customHeight="1">
      <c r="A29" s="25" t="s">
        <v>40</v>
      </c>
      <c r="B29" s="26" t="s">
        <v>41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2075</v>
      </c>
    </row>
    <row r="30" spans="1:12" ht="12">
      <c r="A30" s="24" t="s">
        <v>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45" customHeight="1">
      <c r="A31" s="25" t="s">
        <v>42</v>
      </c>
      <c r="B31" s="26" t="s">
        <v>34</v>
      </c>
      <c r="C31" s="26"/>
      <c r="D31" s="26"/>
      <c r="E31" s="26"/>
      <c r="F31" s="26"/>
      <c r="G31" s="26"/>
      <c r="H31" s="26"/>
      <c r="I31" s="26"/>
      <c r="J31" s="8"/>
      <c r="K31" s="8"/>
      <c r="L31" s="8">
        <v>2544</v>
      </c>
    </row>
    <row r="32" spans="1:12" ht="12">
      <c r="A32" s="25" t="s">
        <v>43</v>
      </c>
      <c r="B32" s="26" t="s">
        <v>44</v>
      </c>
      <c r="C32" s="26"/>
      <c r="D32" s="26"/>
      <c r="E32" s="26"/>
      <c r="F32" s="26"/>
      <c r="G32" s="26"/>
      <c r="H32" s="26"/>
      <c r="I32" s="26"/>
      <c r="J32" s="8" t="s">
        <v>37</v>
      </c>
      <c r="K32" s="8">
        <v>2</v>
      </c>
      <c r="L32" s="8">
        <v>1909</v>
      </c>
    </row>
    <row r="34" spans="1:2" ht="12">
      <c r="A34" s="16" t="s">
        <v>45</v>
      </c>
      <c r="B34" s="3" t="s">
        <v>46</v>
      </c>
    </row>
  </sheetData>
  <mergeCells count="20">
    <mergeCell ref="B29:I29"/>
    <mergeCell ref="A30:L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2012-04-20T06:18:19Z</dcterms:modified>
  <cp:category/>
  <cp:version/>
  <cp:contentType/>
  <cp:contentStatus/>
</cp:coreProperties>
</file>