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<sst xmlns="http://schemas.openxmlformats.org/spreadsheetml/2006/main" count="54" uniqueCount="50">
  <si>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</si>
  <si>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</si>
  <si>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</si>
  <si>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</si>
  <si>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</si>
  <si>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</si>
  <si>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</si>
  <si>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</si>
  <si>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</si>
  <si>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</si>
  <si>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</si>
  <si>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</si>
  <si>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</si>
  <si>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</si>
  <si>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</si>
  <si>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</si>
  <si>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</si>
  <si>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</si>
  <si>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</si>
  <si>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</si>
  <si>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</si>
  <si>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</si>
  <si>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</si>
  <si>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</si>
  <si>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</si>
  <si>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</si>
  <si>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</si>
  <si>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</si>
  <si>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</si>
  <si>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Октябрьская ул. 75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</si>
  <si>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</si>
  <si>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</si>
  <si>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</si>
  <si>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</si>
  <si>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</si>
  <si>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</si>
  <si>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</si>
  <si>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шт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</si>
  <si>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</si>
  <si>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</si>
  <si>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Гидравлические испытания</t>
  </si>
  <si>
    <t xml:space="preserve">(30.08.2011)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</si>
  <si>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Управление домом (тр)</t>
  </si>
  <si>
    <t>Фундамент,цоколя</t>
  </si>
  <si>
    <t xml:space="preserve">(30.10.2011) ремонт фундамента </t>
  </si>
  <si>
    <t>м3</t>
  </si>
  <si>
    <t>Система отопления</t>
  </si>
  <si>
    <t xml:space="preserve">(30.09.2011) Ремонт УУ смена задвижек д=80мм 8шт., смена вентилей д=32мм 2шт. задвижка д=50мм 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</si>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</sst>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7.5742187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82.55000305175781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4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7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5.690000057220459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-8312</v>
      </c>
      <c r="C14" s="13">
        <v>-8312</v>
      </c>
      <c r="D14" s="13">
        <v>0</v>
      </c>
      <c r="E14" s="13">
        <v>0</v>
      </c>
      <c r="F14" s="13">
        <v>0</v>
      </c>
      <c r="G14" s="13">
        <v>17314</v>
      </c>
      <c r="H14" s="13">
        <v>4510</v>
      </c>
      <c r="I14" s="14"/>
      <c r="J14" s="13">
        <f aca="true" t="shared" si="1" ref="J14:J20">B14+G14+H14</f>
        <v>13512</v>
      </c>
    </row>
    <row r="15" spans="1:10" ht="24">
      <c r="A15" s="7" t="s">
        <v>15</v>
      </c>
      <c r="B15" s="13">
        <f t="shared" si="0"/>
        <v>7807.979888916016</v>
      </c>
      <c r="C15" s="13">
        <v>5637.679931640625</v>
      </c>
      <c r="D15" s="13">
        <v>2170.2999572753906</v>
      </c>
      <c r="E15" s="13">
        <v>0</v>
      </c>
      <c r="F15" s="13">
        <v>0</v>
      </c>
      <c r="G15" s="13">
        <v>6696.240234375</v>
      </c>
      <c r="H15" s="13">
        <v>1514.47998046875</v>
      </c>
      <c r="I15" s="14"/>
      <c r="J15" s="13">
        <f t="shared" si="1"/>
        <v>16018.700103759766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7937.9699783325195</v>
      </c>
      <c r="C17" s="13">
        <v>5757.969970703125</v>
      </c>
      <c r="D17" s="13">
        <v>2180.0000076293945</v>
      </c>
      <c r="E17" s="13">
        <v>0</v>
      </c>
      <c r="F17" s="13">
        <v>0</v>
      </c>
      <c r="G17" s="13">
        <v>6820.209976196289</v>
      </c>
      <c r="H17" s="13">
        <v>1556.7699890136719</v>
      </c>
      <c r="I17" s="14"/>
      <c r="J17" s="13">
        <f t="shared" si="1"/>
        <v>16314.94994354248</v>
      </c>
    </row>
    <row r="18" spans="1:10" ht="12">
      <c r="A18" s="7" t="s">
        <v>18</v>
      </c>
      <c r="B18" s="13">
        <f t="shared" si="0"/>
        <v>5593.0000076293945</v>
      </c>
      <c r="C18" s="13">
        <v>3413</v>
      </c>
      <c r="D18" s="13">
        <v>2180.0000076293945</v>
      </c>
      <c r="E18" s="13"/>
      <c r="F18" s="13"/>
      <c r="G18" s="13">
        <v>10537</v>
      </c>
      <c r="H18" s="13"/>
      <c r="I18" s="14"/>
      <c r="J18" s="13">
        <f t="shared" si="1"/>
        <v>16130.000007629395</v>
      </c>
    </row>
    <row r="19" spans="1:10" ht="24">
      <c r="A19" s="7" t="s">
        <v>19</v>
      </c>
      <c r="B19" s="13">
        <f t="shared" si="0"/>
        <v>-5967.030029296875</v>
      </c>
      <c r="C19" s="13">
        <f aca="true" t="shared" si="2" ref="C19:H19">C14+C17-C18</f>
        <v>-5967.030029296875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13597.209976196289</v>
      </c>
      <c r="H19" s="13">
        <f t="shared" si="2"/>
        <v>6066.769989013672</v>
      </c>
      <c r="I19" s="14"/>
      <c r="J19" s="13">
        <f t="shared" si="1"/>
        <v>13696.949935913086</v>
      </c>
    </row>
    <row r="20" spans="1:10" ht="24">
      <c r="A20" s="7" t="s">
        <v>20</v>
      </c>
      <c r="B20" s="13">
        <f t="shared" si="0"/>
        <v>2214.979881286621</v>
      </c>
      <c r="C20" s="13">
        <f aca="true" t="shared" si="3" ref="C20:H20">C13+C15-C18</f>
        <v>2224.679931640625</v>
      </c>
      <c r="D20" s="13">
        <f t="shared" si="3"/>
        <v>-9.700050354003906</v>
      </c>
      <c r="E20" s="13">
        <f t="shared" si="3"/>
        <v>0</v>
      </c>
      <c r="F20" s="13">
        <f t="shared" si="3"/>
        <v>0</v>
      </c>
      <c r="G20" s="13">
        <f t="shared" si="3"/>
        <v>-3840.759765625</v>
      </c>
      <c r="H20" s="13">
        <f t="shared" si="3"/>
        <v>1514.47998046875</v>
      </c>
      <c r="I20" s="14"/>
      <c r="J20" s="13">
        <f t="shared" si="1"/>
        <v>-111.2999038696289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792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 t="s">
        <v>37</v>
      </c>
      <c r="K27" s="8">
        <v>1</v>
      </c>
      <c r="L27" s="8">
        <v>575</v>
      </c>
    </row>
    <row r="28" spans="1:12" ht="33.75" customHeight="1">
      <c r="A28" s="25" t="s">
        <v>38</v>
      </c>
      <c r="B28" s="26" t="s">
        <v>39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463</v>
      </c>
    </row>
    <row r="29" spans="1:12" ht="33.75" customHeight="1">
      <c r="A29" s="25" t="s">
        <v>40</v>
      </c>
      <c r="B29" s="26" t="s">
        <v>41</v>
      </c>
      <c r="C29" s="26"/>
      <c r="D29" s="26"/>
      <c r="E29" s="26"/>
      <c r="F29" s="26"/>
      <c r="G29" s="26"/>
      <c r="H29" s="26"/>
      <c r="I29" s="26"/>
      <c r="J29" s="8"/>
      <c r="K29" s="8"/>
      <c r="L29" s="8">
        <v>1583</v>
      </c>
    </row>
    <row r="30" spans="1:12" ht="12">
      <c r="A30" s="24" t="s">
        <v>7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1:12" ht="45" customHeight="1">
      <c r="A31" s="25" t="s">
        <v>42</v>
      </c>
      <c r="B31" s="26" t="s">
        <v>34</v>
      </c>
      <c r="C31" s="26"/>
      <c r="D31" s="26"/>
      <c r="E31" s="26"/>
      <c r="F31" s="26"/>
      <c r="G31" s="26"/>
      <c r="H31" s="26"/>
      <c r="I31" s="26"/>
      <c r="J31" s="8"/>
      <c r="K31" s="8"/>
      <c r="L31" s="8">
        <v>936</v>
      </c>
    </row>
    <row r="32" spans="1:12" ht="12">
      <c r="A32" s="25" t="s">
        <v>43</v>
      </c>
      <c r="B32" s="26" t="s">
        <v>44</v>
      </c>
      <c r="C32" s="26"/>
      <c r="D32" s="26"/>
      <c r="E32" s="26"/>
      <c r="F32" s="26"/>
      <c r="G32" s="26"/>
      <c r="H32" s="26"/>
      <c r="I32" s="26"/>
      <c r="J32" s="8" t="s">
        <v>45</v>
      </c>
      <c r="K32" s="8">
        <v>4.800000190734863</v>
      </c>
      <c r="L32" s="8">
        <v>5783</v>
      </c>
    </row>
    <row r="33" spans="1:12" ht="12">
      <c r="A33" s="25" t="s">
        <v>46</v>
      </c>
      <c r="B33" s="26" t="s">
        <v>47</v>
      </c>
      <c r="C33" s="26"/>
      <c r="D33" s="26"/>
      <c r="E33" s="26"/>
      <c r="F33" s="26"/>
      <c r="G33" s="26"/>
      <c r="H33" s="26"/>
      <c r="I33" s="26"/>
      <c r="J33" s="8" t="s">
        <v>37</v>
      </c>
      <c r="K33" s="8">
        <v>2</v>
      </c>
      <c r="L33" s="8">
        <v>3818</v>
      </c>
    </row>
    <row r="35" spans="1:2" ht="12">
      <c r="A35" s="16" t="s">
        <v>48</v>
      </c>
      <c r="B35" s="3" t="s">
        <v>49</v>
      </c>
    </row>
  </sheetData>
  <mergeCells count="21">
    <mergeCell ref="B33:I33"/>
    <mergeCell ref="B29:I29"/>
    <mergeCell ref="A30:L30"/>
    <mergeCell ref="B31:I31"/>
    <mergeCell ref="B32:I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2012-04-20T06:20:34Z</dcterms:modified>
  <cp:category/>
  <cp:version/>
  <cp:contentType/>
  <cp:contentStatus/>
</cp:coreProperties>
</file>