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<sst xmlns="http://schemas.openxmlformats.org/spreadsheetml/2006/main" count="64" uniqueCount="57">
  <si>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</si>
  <si>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</si>
  <si>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</si>
  <si>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</si>
  <si>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</si>
  <si>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</si>
  <si>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</si>
  <si>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</si>
  <si>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</si>
  <si>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</si>
  <si>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</si>
  <si>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</si>
  <si>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</si>
  <si>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</si>
  <si>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</si>
  <si>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</si>
  <si>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</si>
  <si>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</si>
  <si>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</si>
  <si>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</si>
  <si>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</si>
  <si>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</si>
  <si>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</si>
  <si>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</si>
  <si>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</si>
  <si>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</si>
  <si>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</si>
  <si>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</si>
  <si>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</si>
  <si>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ул. 15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</si>
  <si>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</si>
  <si>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</si>
  <si>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</si>
  <si>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</si>
  <si>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</si>
  <si>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</si>
  <si>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</si>
  <si>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</si>
  <si>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</si>
  <si>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</si>
  <si>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(30.08.2011) осмотр эл. Сетей, сменаавтомата </t>
  </si>
  <si>
    <t>шт.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</si>
  <si>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</si>
  <si>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</si>
  <si>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</si>
  <si>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(21.03.2011) Уборка придомовой территории в течении года кв. 8 </t>
  </si>
  <si>
    <t xml:space="preserve">(30.07.2011) очистка территории от мусора,погрузка и вывоз на отвал </t>
  </si>
  <si>
    <t>м3</t>
  </si>
  <si>
    <t>Внутредомовое инженерное обслуживание</t>
  </si>
  <si>
    <t xml:space="preserve">(28.02.2011)  кв. 8 Осмотр:ГВС,ХВС, с/о, канализации,  замер параметров. </t>
  </si>
  <si>
    <t xml:space="preserve">(28.02.2011)   Осмотр:ГВС,ХВС, с/о, канализации, </t>
  </si>
  <si>
    <t>Управление домом (тр)</t>
  </si>
  <si>
    <t>Крыша</t>
  </si>
  <si>
    <t xml:space="preserve">(30.07.2011) ремонт кровли </t>
  </si>
  <si>
    <t>м2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</si>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</sst>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F17" sqref="F17:F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288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-39878</v>
      </c>
      <c r="C14" s="13">
        <v>-39878</v>
      </c>
      <c r="D14" s="13">
        <v>0</v>
      </c>
      <c r="E14" s="13">
        <v>0</v>
      </c>
      <c r="F14" s="13">
        <v>0</v>
      </c>
      <c r="G14" s="13">
        <v>2624</v>
      </c>
      <c r="H14" s="13">
        <v>4115</v>
      </c>
      <c r="I14" s="14"/>
      <c r="J14" s="13">
        <f aca="true" t="shared" si="1" ref="J14:J20">B14+G14+H14</f>
        <v>-33139</v>
      </c>
    </row>
    <row r="15" spans="1:10" ht="24">
      <c r="A15" s="7" t="s">
        <v>15</v>
      </c>
      <c r="B15" s="13">
        <f t="shared" si="0"/>
        <v>29068.969787597656</v>
      </c>
      <c r="C15" s="13">
        <v>19665.919921875</v>
      </c>
      <c r="D15" s="13">
        <v>7569.849914550781</v>
      </c>
      <c r="E15" s="13">
        <v>0</v>
      </c>
      <c r="F15" s="13">
        <v>1833.199951171875</v>
      </c>
      <c r="G15" s="13">
        <v>23362.9599609375</v>
      </c>
      <c r="H15" s="13">
        <v>2163.1199951171875</v>
      </c>
      <c r="I15" s="14"/>
      <c r="J15" s="13">
        <f t="shared" si="1"/>
        <v>54595.049743652344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15665.650079727173</v>
      </c>
      <c r="C17" s="13">
        <v>11148.060089111328</v>
      </c>
      <c r="D17" s="13">
        <v>3750.0999908447266</v>
      </c>
      <c r="E17" s="13">
        <v>0</v>
      </c>
      <c r="F17" s="13">
        <v>767.4899997711182</v>
      </c>
      <c r="G17" s="13">
        <v>12623.309997558594</v>
      </c>
      <c r="H17" s="13">
        <v>1314.9000244140625</v>
      </c>
      <c r="I17" s="14"/>
      <c r="J17" s="13">
        <f t="shared" si="1"/>
        <v>29603.86010169983</v>
      </c>
    </row>
    <row r="18" spans="1:10" ht="12">
      <c r="A18" s="7" t="s">
        <v>18</v>
      </c>
      <c r="B18" s="13">
        <f t="shared" si="0"/>
        <v>22167.589990615845</v>
      </c>
      <c r="C18" s="13">
        <v>17650</v>
      </c>
      <c r="D18" s="13">
        <v>3750.0999908447266</v>
      </c>
      <c r="E18" s="13"/>
      <c r="F18" s="13">
        <v>767.4899997711182</v>
      </c>
      <c r="G18" s="13">
        <v>46623</v>
      </c>
      <c r="H18" s="13"/>
      <c r="I18" s="14"/>
      <c r="J18" s="13">
        <f t="shared" si="1"/>
        <v>68790.58999061584</v>
      </c>
    </row>
    <row r="19" spans="1:10" ht="24">
      <c r="A19" s="7" t="s">
        <v>19</v>
      </c>
      <c r="B19" s="13">
        <f t="shared" si="0"/>
        <v>-46379.93991088867</v>
      </c>
      <c r="C19" s="13">
        <f aca="true" t="shared" si="2" ref="C19:H19">C14+C17-C18</f>
        <v>-46379.93991088867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-31375.690002441406</v>
      </c>
      <c r="H19" s="13">
        <f t="shared" si="2"/>
        <v>5429.9000244140625</v>
      </c>
      <c r="I19" s="14"/>
      <c r="J19" s="13">
        <f t="shared" si="1"/>
        <v>-72325.72988891602</v>
      </c>
    </row>
    <row r="20" spans="1:10" ht="24">
      <c r="A20" s="7" t="s">
        <v>20</v>
      </c>
      <c r="B20" s="13">
        <f t="shared" si="0"/>
        <v>6901.3797969818115</v>
      </c>
      <c r="C20" s="13">
        <f aca="true" t="shared" si="3" ref="C20:H20">C13+C15-C18</f>
        <v>2015.919921875</v>
      </c>
      <c r="D20" s="13">
        <f t="shared" si="3"/>
        <v>3819.7499237060547</v>
      </c>
      <c r="E20" s="13">
        <f t="shared" si="3"/>
        <v>0</v>
      </c>
      <c r="F20" s="13">
        <f t="shared" si="3"/>
        <v>1065.7099514007568</v>
      </c>
      <c r="G20" s="13">
        <f t="shared" si="3"/>
        <v>-23260.0400390625</v>
      </c>
      <c r="H20" s="13">
        <f t="shared" si="3"/>
        <v>2163.1199951171875</v>
      </c>
      <c r="I20" s="14"/>
      <c r="J20" s="13">
        <f t="shared" si="1"/>
        <v>-14195.540246963501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2748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1474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1624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738</v>
      </c>
    </row>
    <row r="30" spans="1:12" ht="33.75" customHeight="1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4421</v>
      </c>
    </row>
    <row r="31" spans="1:12" ht="12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500</v>
      </c>
    </row>
    <row r="32" spans="1:12" ht="12">
      <c r="A32" s="25" t="s">
        <v>44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47</v>
      </c>
      <c r="K32" s="8">
        <v>5</v>
      </c>
      <c r="L32" s="8">
        <v>4808</v>
      </c>
    </row>
    <row r="33" spans="1:12" ht="24">
      <c r="A33" s="25" t="s">
        <v>48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41</v>
      </c>
      <c r="K33" s="8">
        <v>2</v>
      </c>
      <c r="L33" s="8">
        <v>393</v>
      </c>
    </row>
    <row r="34" spans="1:12" ht="24">
      <c r="A34" s="25" t="s">
        <v>48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 t="s">
        <v>41</v>
      </c>
      <c r="K34" s="8">
        <v>1</v>
      </c>
      <c r="L34" s="8">
        <v>944</v>
      </c>
    </row>
    <row r="35" spans="1:12" ht="12">
      <c r="A35" s="24" t="s">
        <v>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45" customHeight="1">
      <c r="A36" s="25" t="s">
        <v>51</v>
      </c>
      <c r="B36" s="26" t="s">
        <v>34</v>
      </c>
      <c r="C36" s="26"/>
      <c r="D36" s="26"/>
      <c r="E36" s="26"/>
      <c r="F36" s="26"/>
      <c r="G36" s="26"/>
      <c r="H36" s="26"/>
      <c r="I36" s="26"/>
      <c r="J36" s="8"/>
      <c r="K36" s="8"/>
      <c r="L36" s="8">
        <v>3276</v>
      </c>
    </row>
    <row r="37" spans="1:12" ht="12">
      <c r="A37" s="25" t="s">
        <v>52</v>
      </c>
      <c r="B37" s="26" t="s">
        <v>53</v>
      </c>
      <c r="C37" s="26"/>
      <c r="D37" s="26"/>
      <c r="E37" s="26"/>
      <c r="F37" s="26"/>
      <c r="G37" s="26"/>
      <c r="H37" s="26"/>
      <c r="I37" s="26"/>
      <c r="J37" s="8" t="s">
        <v>54</v>
      </c>
      <c r="K37" s="8">
        <v>75</v>
      </c>
      <c r="L37" s="8">
        <v>43347</v>
      </c>
    </row>
    <row r="39" spans="1:2" ht="12">
      <c r="A39" s="16" t="s">
        <v>55</v>
      </c>
      <c r="B39" s="3" t="s">
        <v>56</v>
      </c>
    </row>
  </sheetData>
  <mergeCells count="25">
    <mergeCell ref="B37:I37"/>
    <mergeCell ref="B33:I33"/>
    <mergeCell ref="B34:I34"/>
    <mergeCell ref="A35:L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2012-04-20T06:40:37Z</dcterms:modified>
  <cp:category/>
  <cp:version/>
  <cp:contentType/>
  <cp:contentStatus/>
</cp:coreProperties>
</file>