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<sst xmlns="http://schemas.openxmlformats.org/spreadsheetml/2006/main" count="60" uniqueCount="52">
  <si>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</si>
  <si>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</si>
  <si>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</si>
  <si>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</si>
  <si>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</si>
  <si>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</si>
  <si>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</si>
  <si>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</si>
  <si>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</si>
  <si>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</si>
  <si>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</si>
  <si>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</si>
  <si>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</si>
  <si>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</si>
  <si>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</si>
  <si>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</si>
  <si>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</si>
  <si>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</si>
  <si>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</si>
  <si>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</si>
  <si>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</si>
  <si>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</si>
  <si>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</si>
  <si>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</si>
  <si>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</si>
  <si>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</si>
  <si>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</si>
  <si>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</si>
  <si>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</si>
  <si>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ул. 34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</si>
  <si>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</si>
  <si>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</si>
  <si>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</si>
  <si>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</si>
  <si>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</si>
  <si>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</si>
  <si>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</si>
  <si>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</si>
  <si>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</si>
  <si>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</si>
  <si>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(28.02.2011) срос снежных навесов с кровли,очистка крылечек от снега и наледи очистка кровли от снега </t>
  </si>
  <si>
    <t>м2</t>
  </si>
  <si>
    <t xml:space="preserve">(21.04.2011) Очистка придомовой территории, побелка деревьев, сбор мусора и вывоз на отвал. </t>
  </si>
  <si>
    <t>м3</t>
  </si>
  <si>
    <t xml:space="preserve">(21.01.2011) очистка кровли от снега, сброс снежных навесов с кровли </t>
  </si>
  <si>
    <t>шт</t>
  </si>
  <si>
    <t xml:space="preserve">(21.01.2011) Очистка придомовой территории от снега, Очистка кровли от снега </t>
  </si>
  <si>
    <t>Внутредомовое инженерное обслуживание</t>
  </si>
  <si>
    <t xml:space="preserve">(30.06.2011) кв.4 осмотр ХВс, ГВС, с/о, канализации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</si>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</sst>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252.3000030517578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7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-16237</v>
      </c>
      <c r="C14" s="13">
        <v>-16237</v>
      </c>
      <c r="D14" s="13">
        <v>0</v>
      </c>
      <c r="E14" s="13">
        <v>0</v>
      </c>
      <c r="F14" s="13">
        <v>0</v>
      </c>
      <c r="G14" s="13">
        <v>26177</v>
      </c>
      <c r="H14" s="13">
        <v>6400</v>
      </c>
      <c r="I14" s="14"/>
      <c r="J14" s="13">
        <f aca="true" t="shared" si="1" ref="J14:J20">B14+G14+H14</f>
        <v>16340</v>
      </c>
    </row>
    <row r="15" spans="1:10" ht="24">
      <c r="A15" s="7" t="s">
        <v>15</v>
      </c>
      <c r="B15" s="13">
        <f t="shared" si="0"/>
        <v>23874.38006591797</v>
      </c>
      <c r="C15" s="13">
        <v>17239.47998046875</v>
      </c>
      <c r="D15" s="13">
        <v>6634.900085449219</v>
      </c>
      <c r="E15" s="13">
        <v>0</v>
      </c>
      <c r="F15" s="13">
        <v>0</v>
      </c>
      <c r="G15" s="13">
        <v>20484.52001953125</v>
      </c>
      <c r="H15" s="13">
        <v>1954.9600219726562</v>
      </c>
      <c r="I15" s="14"/>
      <c r="J15" s="13">
        <f t="shared" si="1"/>
        <v>46313.860107421875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26282.84976196289</v>
      </c>
      <c r="C17" s="13">
        <v>18702.38983154297</v>
      </c>
      <c r="D17" s="13">
        <v>7580.459930419922</v>
      </c>
      <c r="E17" s="13">
        <v>0</v>
      </c>
      <c r="F17" s="13">
        <v>0</v>
      </c>
      <c r="G17" s="13">
        <v>21916.909729003906</v>
      </c>
      <c r="H17" s="13">
        <v>1784.1599884033203</v>
      </c>
      <c r="I17" s="14"/>
      <c r="J17" s="13">
        <f t="shared" si="1"/>
        <v>49983.91947937012</v>
      </c>
    </row>
    <row r="18" spans="1:10" ht="12">
      <c r="A18" s="7" t="s">
        <v>18</v>
      </c>
      <c r="B18" s="13">
        <f t="shared" si="0"/>
        <v>16587.459930419922</v>
      </c>
      <c r="C18" s="13">
        <v>9007</v>
      </c>
      <c r="D18" s="13">
        <v>7580.459930419922</v>
      </c>
      <c r="E18" s="13"/>
      <c r="F18" s="13"/>
      <c r="G18" s="13">
        <v>2868</v>
      </c>
      <c r="H18" s="13"/>
      <c r="I18" s="14"/>
      <c r="J18" s="13">
        <f t="shared" si="1"/>
        <v>19455.459930419922</v>
      </c>
    </row>
    <row r="19" spans="1:10" ht="24">
      <c r="A19" s="7" t="s">
        <v>19</v>
      </c>
      <c r="B19" s="13">
        <f t="shared" si="0"/>
        <v>-6541.610168457031</v>
      </c>
      <c r="C19" s="13">
        <f aca="true" t="shared" si="2" ref="C19:H19">C14+C17-C18</f>
        <v>-6541.610168457031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45225.909729003906</v>
      </c>
      <c r="H19" s="13">
        <f t="shared" si="2"/>
        <v>8184.15998840332</v>
      </c>
      <c r="I19" s="14"/>
      <c r="J19" s="13">
        <f t="shared" si="1"/>
        <v>46868.459548950195</v>
      </c>
    </row>
    <row r="20" spans="1:10" ht="24">
      <c r="A20" s="7" t="s">
        <v>20</v>
      </c>
      <c r="B20" s="13">
        <f t="shared" si="0"/>
        <v>7286.920135498047</v>
      </c>
      <c r="C20" s="13">
        <f aca="true" t="shared" si="3" ref="C20:H20">C13+C15-C18</f>
        <v>8232.47998046875</v>
      </c>
      <c r="D20" s="13">
        <f t="shared" si="3"/>
        <v>-945.5598449707031</v>
      </c>
      <c r="E20" s="13">
        <f t="shared" si="3"/>
        <v>0</v>
      </c>
      <c r="F20" s="13">
        <f t="shared" si="3"/>
        <v>0</v>
      </c>
      <c r="G20" s="13">
        <f t="shared" si="3"/>
        <v>17616.52001953125</v>
      </c>
      <c r="H20" s="13">
        <f t="shared" si="3"/>
        <v>1954.9600219726562</v>
      </c>
      <c r="I20" s="14"/>
      <c r="J20" s="13">
        <f t="shared" si="1"/>
        <v>26858.400177001953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2412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1283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1423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30</v>
      </c>
      <c r="L29" s="8">
        <v>507</v>
      </c>
    </row>
    <row r="30" spans="1:12" ht="12">
      <c r="A30" s="25" t="s">
        <v>39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</v>
      </c>
      <c r="L30" s="8">
        <v>1501</v>
      </c>
    </row>
    <row r="31" spans="1:12" ht="12">
      <c r="A31" s="25" t="s">
        <v>39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45</v>
      </c>
      <c r="K31" s="8">
        <v>2</v>
      </c>
      <c r="L31" s="8">
        <v>900</v>
      </c>
    </row>
    <row r="32" spans="1:12" ht="12">
      <c r="A32" s="25" t="s">
        <v>39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 t="s">
        <v>41</v>
      </c>
      <c r="K32" s="8">
        <v>40</v>
      </c>
      <c r="L32" s="8">
        <v>713</v>
      </c>
    </row>
    <row r="33" spans="1:12" ht="24">
      <c r="A33" s="25" t="s">
        <v>47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45</v>
      </c>
      <c r="K33" s="8">
        <v>1</v>
      </c>
      <c r="L33" s="8">
        <v>268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49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2868</v>
      </c>
    </row>
    <row r="37" spans="1:2" ht="12">
      <c r="A37" s="16" t="s">
        <v>50</v>
      </c>
      <c r="B37" s="3" t="s">
        <v>51</v>
      </c>
    </row>
  </sheetData>
  <mergeCells count="23">
    <mergeCell ref="B33:I33"/>
    <mergeCell ref="A34:L34"/>
    <mergeCell ref="B35:I35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2012-04-20T06:44:10Z</dcterms:modified>
  <cp:category/>
  <cp:version/>
  <cp:contentType/>
  <cp:contentStatus/>
</cp:coreProperties>
</file>