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<sst xmlns="http://schemas.openxmlformats.org/spreadsheetml/2006/main" count="63" uniqueCount="57">
  <si>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</si>
  <si>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</si>
  <si>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</si>
  <si>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</si>
  <si>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</si>
  <si>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</si>
  <si>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</si>
  <si>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</si>
  <si>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</si>
  <si>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</si>
  <si>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</si>
  <si>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</si>
  <si>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</si>
  <si>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</si>
  <si>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</si>
  <si>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</si>
  <si>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</si>
  <si>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</si>
  <si>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</si>
  <si>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</si>
  <si>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</si>
  <si>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</si>
  <si>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</si>
  <si>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</si>
  <si>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</si>
  <si>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</si>
  <si>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</si>
  <si>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</si>
  <si>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</si>
  <si>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Пушкина ул. 42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</si>
  <si>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</si>
  <si>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</si>
  <si>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</si>
  <si>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</si>
  <si>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</si>
  <si>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</si>
  <si>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</si>
  <si>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</si>
  <si>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</si>
  <si>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Другие расходы по содержанию</t>
  </si>
  <si>
    <t xml:space="preserve">(21.04.2011) Очистка придомовой территории, побелка деревьев, сбор мусора и вывоз на отвал. </t>
  </si>
  <si>
    <t>м3</t>
  </si>
  <si>
    <t>Очистка кровли от снега</t>
  </si>
  <si>
    <t xml:space="preserve">(21.01.2011) Сброс снежных навесов и наледи с кровли. </t>
  </si>
  <si>
    <t>шт.</t>
  </si>
  <si>
    <t>Уборка придомовой территории</t>
  </si>
  <si>
    <t xml:space="preserve">(21.01.2011) очистка кровли от снега, сброс снежных навесов с кровли, очистка крылечек от наледи и снега </t>
  </si>
  <si>
    <t>шт</t>
  </si>
  <si>
    <t xml:space="preserve">(21.01.2011) очистка крылечек от наледи и снега </t>
  </si>
  <si>
    <t>Внутредомовое инженерное обслуживание</t>
  </si>
  <si>
    <t xml:space="preserve">(30.12.2011) Заявка населения </t>
  </si>
  <si>
    <t>Управление домом (тр)</t>
  </si>
  <si>
    <t>Система отопления</t>
  </si>
  <si>
    <t xml:space="preserve">(30.11.2011) кв. 1 смена трубы  д=40мм. </t>
  </si>
  <si>
    <t>м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</si>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</sst>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219.83999633789062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-21551</v>
      </c>
      <c r="C14" s="13">
        <v>-21551</v>
      </c>
      <c r="D14" s="13">
        <v>0</v>
      </c>
      <c r="E14" s="13">
        <v>0</v>
      </c>
      <c r="F14" s="13">
        <v>0</v>
      </c>
      <c r="G14" s="13">
        <v>6600</v>
      </c>
      <c r="H14" s="13">
        <v>5399</v>
      </c>
      <c r="I14" s="14"/>
      <c r="J14" s="13">
        <f aca="true" t="shared" si="1" ref="J14:J20">B14+G14+H14</f>
        <v>-9552</v>
      </c>
    </row>
    <row r="15" spans="1:10" ht="24">
      <c r="A15" s="7" t="s">
        <v>15</v>
      </c>
      <c r="B15" s="13">
        <f t="shared" si="0"/>
        <v>7848.2701416015625</v>
      </c>
      <c r="C15" s="13">
        <v>6423.6102294921875</v>
      </c>
      <c r="D15" s="13">
        <v>1424.659912109375</v>
      </c>
      <c r="E15" s="13">
        <v>0</v>
      </c>
      <c r="F15" s="13">
        <v>0</v>
      </c>
      <c r="G15" s="13">
        <v>8391.960083007812</v>
      </c>
      <c r="H15" s="13">
        <v>1175.8400268554688</v>
      </c>
      <c r="I15" s="14"/>
      <c r="J15" s="13">
        <f t="shared" si="1"/>
        <v>17416.070251464844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14454.760116577148</v>
      </c>
      <c r="C17" s="13">
        <v>10804.56005859375</v>
      </c>
      <c r="D17" s="13">
        <v>3650.2000579833984</v>
      </c>
      <c r="E17" s="13">
        <v>0</v>
      </c>
      <c r="F17" s="13">
        <v>0</v>
      </c>
      <c r="G17" s="13">
        <v>12708.400024414062</v>
      </c>
      <c r="H17" s="13">
        <v>1172.1300010681152</v>
      </c>
      <c r="I17" s="14"/>
      <c r="J17" s="13">
        <f t="shared" si="1"/>
        <v>28335.290142059326</v>
      </c>
    </row>
    <row r="18" spans="1:10" ht="12">
      <c r="A18" s="7" t="s">
        <v>18</v>
      </c>
      <c r="B18" s="13">
        <f t="shared" si="0"/>
        <v>11687.200057983398</v>
      </c>
      <c r="C18" s="13">
        <v>8037</v>
      </c>
      <c r="D18" s="13">
        <v>3650.2000579833984</v>
      </c>
      <c r="E18" s="13"/>
      <c r="F18" s="13"/>
      <c r="G18" s="13">
        <v>3514</v>
      </c>
      <c r="H18" s="13"/>
      <c r="I18" s="14"/>
      <c r="J18" s="13">
        <f t="shared" si="1"/>
        <v>15201.200057983398</v>
      </c>
    </row>
    <row r="19" spans="1:10" ht="24">
      <c r="A19" s="7" t="s">
        <v>19</v>
      </c>
      <c r="B19" s="13">
        <f t="shared" si="0"/>
        <v>-18783.43994140625</v>
      </c>
      <c r="C19" s="13">
        <f aca="true" t="shared" si="2" ref="C19:H19">C14+C17-C18</f>
        <v>-18783.43994140625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15794.400024414062</v>
      </c>
      <c r="H19" s="13">
        <f t="shared" si="2"/>
        <v>6571.130001068115</v>
      </c>
      <c r="I19" s="14"/>
      <c r="J19" s="13">
        <f t="shared" si="1"/>
        <v>3582.0900840759277</v>
      </c>
    </row>
    <row r="20" spans="1:10" ht="24">
      <c r="A20" s="7" t="s">
        <v>20</v>
      </c>
      <c r="B20" s="13">
        <f t="shared" si="0"/>
        <v>-3838.929916381836</v>
      </c>
      <c r="C20" s="13">
        <f aca="true" t="shared" si="3" ref="C20:H20">C13+C15-C18</f>
        <v>-1613.3897705078125</v>
      </c>
      <c r="D20" s="13">
        <f t="shared" si="3"/>
        <v>-2225.5401458740234</v>
      </c>
      <c r="E20" s="13">
        <f t="shared" si="3"/>
        <v>0</v>
      </c>
      <c r="F20" s="13">
        <f t="shared" si="3"/>
        <v>0</v>
      </c>
      <c r="G20" s="13">
        <f t="shared" si="3"/>
        <v>4877.9600830078125</v>
      </c>
      <c r="H20" s="13">
        <f t="shared" si="3"/>
        <v>1175.8400268554688</v>
      </c>
      <c r="I20" s="14"/>
      <c r="J20" s="13">
        <f t="shared" si="1"/>
        <v>2214.8701934814453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898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1409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1240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1501</v>
      </c>
    </row>
    <row r="30" spans="1:12" ht="12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2</v>
      </c>
      <c r="L30" s="8">
        <v>572</v>
      </c>
    </row>
    <row r="31" spans="1:12" ht="12">
      <c r="A31" s="25" t="s">
        <v>45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47</v>
      </c>
      <c r="K31" s="8">
        <v>4</v>
      </c>
      <c r="L31" s="8">
        <v>1032</v>
      </c>
    </row>
    <row r="32" spans="1:12" ht="12">
      <c r="A32" s="25" t="s">
        <v>45</v>
      </c>
      <c r="B32" s="26" t="s">
        <v>48</v>
      </c>
      <c r="C32" s="26"/>
      <c r="D32" s="26"/>
      <c r="E32" s="26"/>
      <c r="F32" s="26"/>
      <c r="G32" s="26"/>
      <c r="H32" s="26"/>
      <c r="I32" s="26"/>
      <c r="J32" s="8" t="s">
        <v>44</v>
      </c>
      <c r="K32" s="8">
        <v>2</v>
      </c>
      <c r="L32" s="8">
        <v>375</v>
      </c>
    </row>
    <row r="33" spans="1:12" ht="24">
      <c r="A33" s="25" t="s">
        <v>49</v>
      </c>
      <c r="B33" s="26" t="s">
        <v>50</v>
      </c>
      <c r="C33" s="26"/>
      <c r="D33" s="26"/>
      <c r="E33" s="26"/>
      <c r="F33" s="26"/>
      <c r="G33" s="26"/>
      <c r="H33" s="26"/>
      <c r="I33" s="26"/>
      <c r="J33" s="8" t="s">
        <v>44</v>
      </c>
      <c r="K33" s="8">
        <v>2</v>
      </c>
      <c r="L33" s="8">
        <v>1010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51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1174</v>
      </c>
    </row>
    <row r="36" spans="1:12" ht="12">
      <c r="A36" s="25" t="s">
        <v>52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 t="s">
        <v>54</v>
      </c>
      <c r="K36" s="8">
        <v>3.200000047683716</v>
      </c>
      <c r="L36" s="8">
        <v>2340</v>
      </c>
    </row>
    <row r="38" spans="1:2" ht="12">
      <c r="A38" s="16" t="s">
        <v>55</v>
      </c>
      <c r="B38" s="3" t="s">
        <v>56</v>
      </c>
    </row>
  </sheetData>
  <mergeCells count="24">
    <mergeCell ref="B33:I33"/>
    <mergeCell ref="A34:L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2012-04-20T06:47:07Z</dcterms:modified>
  <cp:category/>
  <cp:version/>
  <cp:contentType/>
  <cp:contentStatus/>
</cp:coreProperties>
</file>