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<sst xmlns="http://schemas.openxmlformats.org/spreadsheetml/2006/main" count="128" uniqueCount="85">
  <si>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</si>
  <si>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</si>
  <si>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</si>
  <si>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</si>
  <si>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</si>
  <si>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</si>
  <si>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</si>
  <si>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</si>
  <si>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</si>
  <si>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</si>
  <si>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</si>
  <si>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</si>
  <si>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</si>
  <si>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</si>
  <si>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</si>
  <si>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</si>
  <si>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</si>
  <si>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</si>
  <si>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</si>
  <si>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</si>
  <si>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</si>
  <si>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</si>
  <si>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</si>
  <si>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</si>
  <si>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</si>
  <si>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</si>
  <si>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</si>
  <si>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</si>
  <si>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</si>
  <si>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Пушкина ул. 48 5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</si>
  <si>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</si>
  <si>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</si>
  <si>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</si>
  <si>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</si>
  <si>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</si>
  <si>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</si>
  <si>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</si>
  <si>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</si>
  <si>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</si>
  <si>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</si>
  <si>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(30.10.2011) кв.22  Осмотр электросетей, профосмотр эл. Щитка, ремонт эл. щитка. </t>
  </si>
  <si>
    <t>шт.</t>
  </si>
  <si>
    <t xml:space="preserve">(30.12.2011) кв.8  Осмотр эл сетей. Смена автомата. </t>
  </si>
  <si>
    <t>шт</t>
  </si>
  <si>
    <t xml:space="preserve">(30.12.2011) кв.13  Осмотр эл. Смена эл. ламп. </t>
  </si>
  <si>
    <t xml:space="preserve">(30.08.2011) осмотр эл. Сетей, смена ламп </t>
  </si>
  <si>
    <t>Другие расходы по содержанию</t>
  </si>
  <si>
    <t xml:space="preserve">(30.09.2011) дератизация подвала </t>
  </si>
  <si>
    <t>м2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</si>
  <si>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</si>
  <si>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</si>
  <si>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Очистка кровли от снега</t>
  </si>
  <si>
    <t xml:space="preserve">(30.03.2011) очистка придомовой территории от снега (грейфер) </t>
  </si>
  <si>
    <t>м/ч</t>
  </si>
  <si>
    <t>Уборка придомовой территории</t>
  </si>
  <si>
    <t xml:space="preserve">(28.02.2011) очистка кровли от снега </t>
  </si>
  <si>
    <t xml:space="preserve">(21.01.2011) Очистка придомовой территории от снега, очистка кровли от снега, сброс снега, сосуле, наледи с кровли </t>
  </si>
  <si>
    <t>Внутредомовое инженерное обслуживание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</si>
  <si>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</si>
  <si>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 xml:space="preserve">(28.02.2011)  Осмотр:ГВС,ХВС, с/о, канализации, </t>
  </si>
  <si>
    <t xml:space="preserve">(28.02.2011)  кв. 9 Осмотр:ГВС,ХВС, с/о, канализации. Отключение и включение с/о. </t>
  </si>
  <si>
    <t xml:space="preserve">(30.03.2011) кв11  Осмотр:ГВС,ХВС, с/о, канализации, </t>
  </si>
  <si>
    <t>ш т</t>
  </si>
  <si>
    <t xml:space="preserve">(28.02.2011)  Узел. Упр. Отключение и включение стояка с/о, Резка стояка </t>
  </si>
  <si>
    <t xml:space="preserve">(30.04.2011) кв.11 Осмотр ХВС, ГВС, с/о, канализации.Отключение и включение ГВС, Регулировка клапана,прочистка фильтра </t>
  </si>
  <si>
    <t xml:space="preserve">(30.09.2011) Осмотр ХВС, ГВС, с/о, канализации. Прочистка канализации Ø=100мм </t>
  </si>
  <si>
    <t>м.п.</t>
  </si>
  <si>
    <t xml:space="preserve">(28.02.2011) Узел. Упр.  Осмотр:ГВС,ХВС, с/о, канализации,  Отгрев ХВС </t>
  </si>
  <si>
    <t xml:space="preserve">(28.02.2011) кв.19  Осмотр:ГВС,ХВС, с/о, канализации, ревизия смесителя на кухни. </t>
  </si>
  <si>
    <t xml:space="preserve">(28.02.2011) кв.22  Осмотр:ГВС,ХВС, с/о, канализации, </t>
  </si>
  <si>
    <t xml:space="preserve">(30.06.2011) кв.8 Осмотр системы ХВС, ГВС, с/о, канализации. </t>
  </si>
  <si>
    <t xml:space="preserve">(30.12.2011) кв. 7Омотр ХВС, ГВС, с/о, канализации.Отогрев ХВС. </t>
  </si>
  <si>
    <t xml:space="preserve">(30.11.2011)    Осмотр ХВС, ГВС, с/о, канализации. Прочистка канализации д=100мм. Установка заглушки. </t>
  </si>
  <si>
    <t xml:space="preserve">(30.11.2011)    Осмотр ХВС, ГВС, с/о, канализации. Отклучение и включение ГВС, нарезка резьбы, смена насоса, смена обратного клапана, смена боченка, смена сгона в сборе. </t>
  </si>
  <si>
    <t xml:space="preserve">(30.11.2011) кв.45 Осмотр ХВС, ГВС,  канализации. Установка хомута. </t>
  </si>
  <si>
    <t>Управление домом (тр)</t>
  </si>
  <si>
    <t>Система отопления</t>
  </si>
  <si>
    <t xml:space="preserve">(30.05.2011) Смена запорной арматуры 5шт., смена задвижки д=100мм </t>
  </si>
  <si>
    <t xml:space="preserve">(30.06.2011) Гидравлическое испытание </t>
  </si>
  <si>
    <t>Система электроснабжения</t>
  </si>
  <si>
    <t xml:space="preserve">(30.11.2011) кв.46 смена эл. Щитка - 1шт., автоматов - 4 шт.,  кабеля АВВГ 16мм3. </t>
  </si>
  <si>
    <t>м</t>
  </si>
  <si>
    <t xml:space="preserve">(30.11.2011) смена эл. Щитка - 1шт., автоматов - 4 шт.,  кабеля АВВГ 16мм2.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</si>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</sst>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1188.0999755859375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50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70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6.099999904632568</v>
      </c>
      <c r="D12" s="13">
        <v>2.190000057220459</v>
      </c>
      <c r="E12" s="13">
        <v>0</v>
      </c>
      <c r="F12" s="13">
        <v>0.5299999713897705</v>
      </c>
      <c r="G12" s="13">
        <v>7.820000171661377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-185618</v>
      </c>
      <c r="C14" s="13">
        <v>-185618</v>
      </c>
      <c r="D14" s="13">
        <v>0</v>
      </c>
      <c r="E14" s="13">
        <v>0</v>
      </c>
      <c r="F14" s="13">
        <v>0</v>
      </c>
      <c r="G14" s="13">
        <v>-27970</v>
      </c>
      <c r="H14" s="13">
        <v>25424</v>
      </c>
      <c r="I14" s="14"/>
      <c r="J14" s="13">
        <f aca="true" t="shared" si="1" ref="J14:J20">B14+G14+H14</f>
        <v>-188164</v>
      </c>
    </row>
    <row r="15" spans="1:10" ht="24">
      <c r="A15" s="7" t="s">
        <v>15</v>
      </c>
      <c r="B15" s="13">
        <f t="shared" si="0"/>
        <v>118190.84130859375</v>
      </c>
      <c r="C15" s="13">
        <v>86967.28125</v>
      </c>
      <c r="D15" s="13">
        <v>31223.56005859375</v>
      </c>
      <c r="E15" s="13">
        <v>0</v>
      </c>
      <c r="F15" s="13">
        <v>0</v>
      </c>
      <c r="G15" s="13">
        <v>111491.6796875</v>
      </c>
      <c r="H15" s="13">
        <v>16307.759765625</v>
      </c>
      <c r="I15" s="14"/>
      <c r="J15" s="13">
        <f t="shared" si="1"/>
        <v>245990.28076171875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101095.70025634766</v>
      </c>
      <c r="C17" s="13">
        <v>76460.83032226562</v>
      </c>
      <c r="D17" s="13">
        <v>24634.86993408203</v>
      </c>
      <c r="E17" s="13">
        <v>0</v>
      </c>
      <c r="F17" s="13">
        <v>0</v>
      </c>
      <c r="G17" s="13">
        <v>94044.29931640625</v>
      </c>
      <c r="H17" s="13">
        <v>14391.2900390625</v>
      </c>
      <c r="I17" s="14"/>
      <c r="J17" s="13">
        <f t="shared" si="1"/>
        <v>209531.2896118164</v>
      </c>
    </row>
    <row r="18" spans="1:10" ht="12">
      <c r="A18" s="7" t="s">
        <v>18</v>
      </c>
      <c r="B18" s="13">
        <f t="shared" si="0"/>
        <v>103531.86993408203</v>
      </c>
      <c r="C18" s="13">
        <v>78897</v>
      </c>
      <c r="D18" s="13">
        <v>24634.86993408203</v>
      </c>
      <c r="E18" s="13"/>
      <c r="F18" s="13"/>
      <c r="G18" s="13">
        <v>66440</v>
      </c>
      <c r="H18" s="13"/>
      <c r="I18" s="14"/>
      <c r="J18" s="13">
        <f t="shared" si="1"/>
        <v>169971.86993408203</v>
      </c>
    </row>
    <row r="19" spans="1:10" ht="24">
      <c r="A19" s="7" t="s">
        <v>19</v>
      </c>
      <c r="B19" s="13">
        <f t="shared" si="0"/>
        <v>-188054.16967773438</v>
      </c>
      <c r="C19" s="13">
        <f aca="true" t="shared" si="2" ref="C19:H19">C14+C17-C18</f>
        <v>-188054.16967773438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-365.70068359375</v>
      </c>
      <c r="H19" s="13">
        <f t="shared" si="2"/>
        <v>39815.2900390625</v>
      </c>
      <c r="I19" s="14"/>
      <c r="J19" s="13">
        <f t="shared" si="1"/>
        <v>-148604.58032226562</v>
      </c>
    </row>
    <row r="20" spans="1:10" ht="24">
      <c r="A20" s="7" t="s">
        <v>20</v>
      </c>
      <c r="B20" s="13">
        <f t="shared" si="0"/>
        <v>14658.971374511719</v>
      </c>
      <c r="C20" s="13">
        <f aca="true" t="shared" si="3" ref="C20:H20">C13+C15-C18</f>
        <v>8070.28125</v>
      </c>
      <c r="D20" s="13">
        <f t="shared" si="3"/>
        <v>6588.690124511719</v>
      </c>
      <c r="E20" s="13">
        <f t="shared" si="3"/>
        <v>0</v>
      </c>
      <c r="F20" s="13">
        <f t="shared" si="3"/>
        <v>0</v>
      </c>
      <c r="G20" s="13">
        <f t="shared" si="3"/>
        <v>45051.6796875</v>
      </c>
      <c r="H20" s="13">
        <f t="shared" si="3"/>
        <v>16307.759765625</v>
      </c>
      <c r="I20" s="14"/>
      <c r="J20" s="13">
        <f t="shared" si="1"/>
        <v>76018.41082763672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12180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3592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6701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2</v>
      </c>
      <c r="L29" s="8">
        <v>1218</v>
      </c>
    </row>
    <row r="30" spans="1:12" ht="12">
      <c r="A30" s="25" t="s">
        <v>39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</v>
      </c>
      <c r="L30" s="8">
        <v>660</v>
      </c>
    </row>
    <row r="31" spans="1:12" ht="12">
      <c r="A31" s="25" t="s">
        <v>39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43</v>
      </c>
      <c r="K31" s="8">
        <v>3</v>
      </c>
      <c r="L31" s="8">
        <v>549</v>
      </c>
    </row>
    <row r="32" spans="1:12" ht="12">
      <c r="A32" s="25" t="s">
        <v>39</v>
      </c>
      <c r="B32" s="26" t="s">
        <v>45</v>
      </c>
      <c r="C32" s="26"/>
      <c r="D32" s="26"/>
      <c r="E32" s="26"/>
      <c r="F32" s="26"/>
      <c r="G32" s="26"/>
      <c r="H32" s="26"/>
      <c r="I32" s="26"/>
      <c r="J32" s="8" t="s">
        <v>41</v>
      </c>
      <c r="K32" s="8">
        <v>8</v>
      </c>
      <c r="L32" s="8">
        <v>886</v>
      </c>
    </row>
    <row r="33" spans="1:12" ht="12">
      <c r="A33" s="25" t="s">
        <v>46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420</v>
      </c>
      <c r="L33" s="8">
        <v>3519</v>
      </c>
    </row>
    <row r="34" spans="1:12" ht="33.75" customHeight="1">
      <c r="A34" s="25" t="s">
        <v>49</v>
      </c>
      <c r="B34" s="26" t="s">
        <v>50</v>
      </c>
      <c r="C34" s="26"/>
      <c r="D34" s="26"/>
      <c r="E34" s="26"/>
      <c r="F34" s="26"/>
      <c r="G34" s="26"/>
      <c r="H34" s="26"/>
      <c r="I34" s="26"/>
      <c r="J34" s="8"/>
      <c r="K34" s="8"/>
      <c r="L34" s="8">
        <v>1300</v>
      </c>
    </row>
    <row r="35" spans="1:12" ht="12">
      <c r="A35" s="25" t="s">
        <v>51</v>
      </c>
      <c r="B35" s="26" t="s">
        <v>52</v>
      </c>
      <c r="C35" s="26"/>
      <c r="D35" s="26"/>
      <c r="E35" s="26"/>
      <c r="F35" s="26"/>
      <c r="G35" s="26"/>
      <c r="H35" s="26"/>
      <c r="I35" s="26"/>
      <c r="J35" s="8" t="s">
        <v>53</v>
      </c>
      <c r="K35" s="8">
        <v>2.5</v>
      </c>
      <c r="L35" s="8">
        <v>3145</v>
      </c>
    </row>
    <row r="36" spans="1:12" ht="12">
      <c r="A36" s="25" t="s">
        <v>54</v>
      </c>
      <c r="B36" s="26" t="s">
        <v>55</v>
      </c>
      <c r="C36" s="26"/>
      <c r="D36" s="26"/>
      <c r="E36" s="26"/>
      <c r="F36" s="26"/>
      <c r="G36" s="26"/>
      <c r="H36" s="26"/>
      <c r="I36" s="26"/>
      <c r="J36" s="8" t="s">
        <v>48</v>
      </c>
      <c r="K36" s="8">
        <v>800</v>
      </c>
      <c r="L36" s="8">
        <v>6256</v>
      </c>
    </row>
    <row r="37" spans="1:12" ht="12">
      <c r="A37" s="25" t="s">
        <v>54</v>
      </c>
      <c r="B37" s="26" t="s">
        <v>56</v>
      </c>
      <c r="C37" s="26"/>
      <c r="D37" s="26"/>
      <c r="E37" s="26"/>
      <c r="F37" s="26"/>
      <c r="G37" s="26"/>
      <c r="H37" s="26"/>
      <c r="I37" s="26"/>
      <c r="J37" s="8" t="s">
        <v>48</v>
      </c>
      <c r="K37" s="8">
        <v>30</v>
      </c>
      <c r="L37" s="8">
        <v>0</v>
      </c>
    </row>
    <row r="38" spans="1:12" ht="45" customHeight="1">
      <c r="A38" s="25" t="s">
        <v>57</v>
      </c>
      <c r="B38" s="26" t="s">
        <v>58</v>
      </c>
      <c r="C38" s="26"/>
      <c r="D38" s="26"/>
      <c r="E38" s="26"/>
      <c r="F38" s="26"/>
      <c r="G38" s="26"/>
      <c r="H38" s="26"/>
      <c r="I38" s="26"/>
      <c r="J38" s="8" t="s">
        <v>41</v>
      </c>
      <c r="K38" s="8">
        <v>18</v>
      </c>
      <c r="L38" s="8">
        <v>5704</v>
      </c>
    </row>
    <row r="39" spans="1:12" ht="24">
      <c r="A39" s="25" t="s">
        <v>57</v>
      </c>
      <c r="B39" s="26" t="s">
        <v>59</v>
      </c>
      <c r="C39" s="26"/>
      <c r="D39" s="26"/>
      <c r="E39" s="26"/>
      <c r="F39" s="26"/>
      <c r="G39" s="26"/>
      <c r="H39" s="26"/>
      <c r="I39" s="26"/>
      <c r="J39" s="8" t="s">
        <v>41</v>
      </c>
      <c r="K39" s="8">
        <v>1</v>
      </c>
      <c r="L39" s="8">
        <v>374</v>
      </c>
    </row>
    <row r="40" spans="1:12" ht="24">
      <c r="A40" s="25" t="s">
        <v>57</v>
      </c>
      <c r="B40" s="26" t="s">
        <v>60</v>
      </c>
      <c r="C40" s="26"/>
      <c r="D40" s="26"/>
      <c r="E40" s="26"/>
      <c r="F40" s="26"/>
      <c r="G40" s="26"/>
      <c r="H40" s="26"/>
      <c r="I40" s="26"/>
      <c r="J40" s="8" t="s">
        <v>43</v>
      </c>
      <c r="K40" s="8">
        <v>1</v>
      </c>
      <c r="L40" s="8">
        <v>461</v>
      </c>
    </row>
    <row r="41" spans="1:12" ht="24">
      <c r="A41" s="25" t="s">
        <v>57</v>
      </c>
      <c r="B41" s="26" t="s">
        <v>61</v>
      </c>
      <c r="C41" s="26"/>
      <c r="D41" s="26"/>
      <c r="E41" s="26"/>
      <c r="F41" s="26"/>
      <c r="G41" s="26"/>
      <c r="H41" s="26"/>
      <c r="I41" s="26"/>
      <c r="J41" s="8" t="s">
        <v>62</v>
      </c>
      <c r="K41" s="8">
        <v>1</v>
      </c>
      <c r="L41" s="8">
        <v>268</v>
      </c>
    </row>
    <row r="42" spans="1:12" ht="24">
      <c r="A42" s="25" t="s">
        <v>57</v>
      </c>
      <c r="B42" s="26" t="s">
        <v>63</v>
      </c>
      <c r="C42" s="26"/>
      <c r="D42" s="26"/>
      <c r="E42" s="26"/>
      <c r="F42" s="26"/>
      <c r="G42" s="26"/>
      <c r="H42" s="26"/>
      <c r="I42" s="26"/>
      <c r="J42" s="8" t="s">
        <v>41</v>
      </c>
      <c r="K42" s="8">
        <v>2</v>
      </c>
      <c r="L42" s="8">
        <v>606</v>
      </c>
    </row>
    <row r="43" spans="1:12" ht="24">
      <c r="A43" s="25" t="s">
        <v>57</v>
      </c>
      <c r="B43" s="26" t="s">
        <v>64</v>
      </c>
      <c r="C43" s="26"/>
      <c r="D43" s="26"/>
      <c r="E43" s="26"/>
      <c r="F43" s="26"/>
      <c r="G43" s="26"/>
      <c r="H43" s="26"/>
      <c r="I43" s="26"/>
      <c r="J43" s="8" t="s">
        <v>41</v>
      </c>
      <c r="K43" s="8">
        <v>1</v>
      </c>
      <c r="L43" s="8">
        <v>1079</v>
      </c>
    </row>
    <row r="44" spans="1:12" ht="24">
      <c r="A44" s="25" t="s">
        <v>57</v>
      </c>
      <c r="B44" s="26" t="s">
        <v>65</v>
      </c>
      <c r="C44" s="26"/>
      <c r="D44" s="26"/>
      <c r="E44" s="26"/>
      <c r="F44" s="26"/>
      <c r="G44" s="26"/>
      <c r="H44" s="26"/>
      <c r="I44" s="26"/>
      <c r="J44" s="8" t="s">
        <v>66</v>
      </c>
      <c r="K44" s="8">
        <v>20</v>
      </c>
      <c r="L44" s="8">
        <v>6612</v>
      </c>
    </row>
    <row r="45" spans="1:12" ht="24">
      <c r="A45" s="25" t="s">
        <v>57</v>
      </c>
      <c r="B45" s="26" t="s">
        <v>67</v>
      </c>
      <c r="C45" s="26"/>
      <c r="D45" s="26"/>
      <c r="E45" s="26"/>
      <c r="F45" s="26"/>
      <c r="G45" s="26"/>
      <c r="H45" s="26"/>
      <c r="I45" s="26"/>
      <c r="J45" s="8" t="s">
        <v>41</v>
      </c>
      <c r="K45" s="8">
        <v>1</v>
      </c>
      <c r="L45" s="8">
        <v>677</v>
      </c>
    </row>
    <row r="46" spans="1:12" ht="24">
      <c r="A46" s="25" t="s">
        <v>57</v>
      </c>
      <c r="B46" s="26" t="s">
        <v>68</v>
      </c>
      <c r="C46" s="26"/>
      <c r="D46" s="26"/>
      <c r="E46" s="26"/>
      <c r="F46" s="26"/>
      <c r="G46" s="26"/>
      <c r="H46" s="26"/>
      <c r="I46" s="26"/>
      <c r="J46" s="8" t="s">
        <v>41</v>
      </c>
      <c r="K46" s="8">
        <v>1</v>
      </c>
      <c r="L46" s="8">
        <v>663</v>
      </c>
    </row>
    <row r="47" spans="1:12" ht="24">
      <c r="A47" s="25" t="s">
        <v>57</v>
      </c>
      <c r="B47" s="26" t="s">
        <v>69</v>
      </c>
      <c r="C47" s="26"/>
      <c r="D47" s="26"/>
      <c r="E47" s="26"/>
      <c r="F47" s="26"/>
      <c r="G47" s="26"/>
      <c r="H47" s="26"/>
      <c r="I47" s="26"/>
      <c r="J47" s="8" t="s">
        <v>41</v>
      </c>
      <c r="K47" s="8">
        <v>1</v>
      </c>
      <c r="L47" s="8">
        <v>268</v>
      </c>
    </row>
    <row r="48" spans="1:12" ht="24">
      <c r="A48" s="25" t="s">
        <v>57</v>
      </c>
      <c r="B48" s="26" t="s">
        <v>70</v>
      </c>
      <c r="C48" s="26"/>
      <c r="D48" s="26"/>
      <c r="E48" s="26"/>
      <c r="F48" s="26"/>
      <c r="G48" s="26"/>
      <c r="H48" s="26"/>
      <c r="I48" s="26"/>
      <c r="J48" s="8" t="s">
        <v>41</v>
      </c>
      <c r="K48" s="8">
        <v>1</v>
      </c>
      <c r="L48" s="8">
        <v>268</v>
      </c>
    </row>
    <row r="49" spans="1:12" ht="24">
      <c r="A49" s="25" t="s">
        <v>57</v>
      </c>
      <c r="B49" s="26" t="s">
        <v>71</v>
      </c>
      <c r="C49" s="26"/>
      <c r="D49" s="26"/>
      <c r="E49" s="26"/>
      <c r="F49" s="26"/>
      <c r="G49" s="26"/>
      <c r="H49" s="26"/>
      <c r="I49" s="26"/>
      <c r="J49" s="8" t="s">
        <v>66</v>
      </c>
      <c r="K49" s="8">
        <v>1.5</v>
      </c>
      <c r="L49" s="8">
        <v>581</v>
      </c>
    </row>
    <row r="50" spans="1:12" ht="24">
      <c r="A50" s="25" t="s">
        <v>57</v>
      </c>
      <c r="B50" s="26" t="s">
        <v>72</v>
      </c>
      <c r="C50" s="26"/>
      <c r="D50" s="26"/>
      <c r="E50" s="26"/>
      <c r="F50" s="26"/>
      <c r="G50" s="26"/>
      <c r="H50" s="26"/>
      <c r="I50" s="26"/>
      <c r="J50" s="8" t="s">
        <v>41</v>
      </c>
      <c r="K50" s="8">
        <v>1</v>
      </c>
      <c r="L50" s="8">
        <v>3093</v>
      </c>
    </row>
    <row r="51" spans="1:12" ht="33.75" customHeight="1">
      <c r="A51" s="25" t="s">
        <v>57</v>
      </c>
      <c r="B51" s="26" t="s">
        <v>73</v>
      </c>
      <c r="C51" s="26"/>
      <c r="D51" s="26"/>
      <c r="E51" s="26"/>
      <c r="F51" s="26"/>
      <c r="G51" s="26"/>
      <c r="H51" s="26"/>
      <c r="I51" s="26"/>
      <c r="J51" s="8" t="s">
        <v>41</v>
      </c>
      <c r="K51" s="8">
        <v>2</v>
      </c>
      <c r="L51" s="8">
        <v>17714</v>
      </c>
    </row>
    <row r="52" spans="1:12" ht="24">
      <c r="A52" s="25" t="s">
        <v>57</v>
      </c>
      <c r="B52" s="26" t="s">
        <v>74</v>
      </c>
      <c r="C52" s="26"/>
      <c r="D52" s="26"/>
      <c r="E52" s="26"/>
      <c r="F52" s="26"/>
      <c r="G52" s="26"/>
      <c r="H52" s="26"/>
      <c r="I52" s="26"/>
      <c r="J52" s="8" t="s">
        <v>41</v>
      </c>
      <c r="K52" s="8">
        <v>1</v>
      </c>
      <c r="L52" s="8">
        <v>523</v>
      </c>
    </row>
    <row r="53" spans="1:12" ht="12">
      <c r="A53" s="24" t="s">
        <v>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45" customHeight="1">
      <c r="A54" s="25" t="s">
        <v>75</v>
      </c>
      <c r="B54" s="26" t="s">
        <v>34</v>
      </c>
      <c r="C54" s="26"/>
      <c r="D54" s="26"/>
      <c r="E54" s="26"/>
      <c r="F54" s="26"/>
      <c r="G54" s="26"/>
      <c r="H54" s="26"/>
      <c r="I54" s="26"/>
      <c r="J54" s="8"/>
      <c r="K54" s="8"/>
      <c r="L54" s="8">
        <v>15612</v>
      </c>
    </row>
    <row r="55" spans="1:12" ht="12">
      <c r="A55" s="25" t="s">
        <v>76</v>
      </c>
      <c r="B55" s="26" t="s">
        <v>77</v>
      </c>
      <c r="C55" s="26"/>
      <c r="D55" s="26"/>
      <c r="E55" s="26"/>
      <c r="F55" s="26"/>
      <c r="G55" s="26"/>
      <c r="H55" s="26"/>
      <c r="I55" s="26"/>
      <c r="J55" s="8" t="s">
        <v>43</v>
      </c>
      <c r="K55" s="8">
        <v>1</v>
      </c>
      <c r="L55" s="8">
        <v>6177</v>
      </c>
    </row>
    <row r="56" spans="1:12" ht="12">
      <c r="A56" s="25" t="s">
        <v>76</v>
      </c>
      <c r="B56" s="26" t="s">
        <v>78</v>
      </c>
      <c r="C56" s="26"/>
      <c r="D56" s="26"/>
      <c r="E56" s="26"/>
      <c r="F56" s="26"/>
      <c r="G56" s="26"/>
      <c r="H56" s="26"/>
      <c r="I56" s="26"/>
      <c r="J56" s="8" t="s">
        <v>66</v>
      </c>
      <c r="K56" s="8">
        <v>1335</v>
      </c>
      <c r="L56" s="8">
        <v>32081</v>
      </c>
    </row>
    <row r="57" spans="1:12" ht="12">
      <c r="A57" s="25" t="s">
        <v>79</v>
      </c>
      <c r="B57" s="26" t="s">
        <v>80</v>
      </c>
      <c r="C57" s="26"/>
      <c r="D57" s="26"/>
      <c r="E57" s="26"/>
      <c r="F57" s="26"/>
      <c r="G57" s="26"/>
      <c r="H57" s="26"/>
      <c r="I57" s="26"/>
      <c r="J57" s="8" t="s">
        <v>81</v>
      </c>
      <c r="K57" s="8">
        <v>25</v>
      </c>
      <c r="L57" s="8">
        <v>8642</v>
      </c>
    </row>
    <row r="58" spans="1:12" ht="12">
      <c r="A58" s="25" t="s">
        <v>79</v>
      </c>
      <c r="B58" s="26" t="s">
        <v>82</v>
      </c>
      <c r="C58" s="26"/>
      <c r="D58" s="26"/>
      <c r="E58" s="26"/>
      <c r="F58" s="26"/>
      <c r="G58" s="26"/>
      <c r="H58" s="26"/>
      <c r="I58" s="26"/>
      <c r="J58" s="8" t="s">
        <v>81</v>
      </c>
      <c r="K58" s="8">
        <v>6</v>
      </c>
      <c r="L58" s="8">
        <v>3928</v>
      </c>
    </row>
    <row r="60" spans="1:2" ht="12">
      <c r="A60" s="16" t="s">
        <v>83</v>
      </c>
      <c r="B60" s="3" t="s">
        <v>84</v>
      </c>
    </row>
  </sheetData>
  <mergeCells count="46">
    <mergeCell ref="B57:I57"/>
    <mergeCell ref="B58:I58"/>
    <mergeCell ref="A53:L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2012-04-20T06:50:57Z</dcterms:modified>
  <cp:category/>
  <cp:version/>
  <cp:contentType/>
  <cp:contentStatus/>
</cp:coreProperties>
</file>