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<sst xmlns="http://schemas.openxmlformats.org/spreadsheetml/2006/main" count="53" uniqueCount="50">
  <si>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</si>
  <si>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</si>
  <si>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</si>
  <si>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</si>
  <si>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</si>
  <si>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</si>
  <si>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</si>
  <si>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</si>
  <si>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</si>
  <si>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</si>
  <si>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</si>
  <si>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</si>
  <si>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</si>
  <si>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</si>
  <si>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</si>
  <si>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</si>
  <si>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</si>
  <si>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</si>
  <si>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</si>
  <si>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</si>
  <si>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</si>
  <si>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</si>
  <si>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</si>
  <si>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</si>
  <si>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</si>
  <si>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</si>
  <si>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</si>
  <si>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</si>
  <si>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</si>
  <si>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Пушкина ул. 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</si>
  <si>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</si>
  <si>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</si>
  <si>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</si>
  <si>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</si>
  <si>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</si>
  <si>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</si>
  <si>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</si>
  <si>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</si>
  <si>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</si>
  <si>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</si>
  <si>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</si>
  <si>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</si>
  <si>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(30.06.2011) Вырубка кустарника от цоколя </t>
  </si>
  <si>
    <t>м2</t>
  </si>
  <si>
    <t>Внутредомовое инженерное обслуживание</t>
  </si>
  <si>
    <t xml:space="preserve">(28.02.2011)  Осмотр:ГВС,ХВС, с/о, канализации,  отключение и включение ХВС, Смена шарового крана, смена тройника, смена сгона д=20, нарезка резьбы. </t>
  </si>
  <si>
    <t>шт.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</si>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</sst>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F7" sqref="F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157.60000610351562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7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14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4.96999979019165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-12999</v>
      </c>
      <c r="C14" s="13">
        <v>-12999</v>
      </c>
      <c r="D14" s="13">
        <v>0</v>
      </c>
      <c r="E14" s="13">
        <v>0</v>
      </c>
      <c r="F14" s="13">
        <v>0</v>
      </c>
      <c r="G14" s="13">
        <v>9414</v>
      </c>
      <c r="H14" s="13">
        <v>6707</v>
      </c>
      <c r="I14" s="14"/>
      <c r="J14" s="13">
        <f aca="true" t="shared" si="1" ref="J14:J20">B14+G14+H14</f>
        <v>3122</v>
      </c>
    </row>
    <row r="15" spans="1:10" ht="24">
      <c r="A15" s="7" t="s">
        <v>15</v>
      </c>
      <c r="B15" s="13">
        <f t="shared" si="0"/>
        <v>14395.069969177246</v>
      </c>
      <c r="C15" s="13">
        <v>10761.919921875</v>
      </c>
      <c r="D15" s="13">
        <v>3633.150047302246</v>
      </c>
      <c r="E15" s="13">
        <v>0</v>
      </c>
      <c r="F15" s="13">
        <v>0</v>
      </c>
      <c r="G15" s="13">
        <v>9409.35986328125</v>
      </c>
      <c r="H15" s="13">
        <v>2127.8399658203125</v>
      </c>
      <c r="I15" s="14"/>
      <c r="J15" s="13">
        <f t="shared" si="1"/>
        <v>25932.26979827881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12972.870025634766</v>
      </c>
      <c r="C17" s="13">
        <v>9414.669982910156</v>
      </c>
      <c r="D17" s="13">
        <v>3558.2000427246094</v>
      </c>
      <c r="E17" s="13">
        <v>0</v>
      </c>
      <c r="F17" s="13">
        <v>0</v>
      </c>
      <c r="G17" s="13">
        <v>8143.480010986328</v>
      </c>
      <c r="H17" s="13">
        <v>1865.989990234375</v>
      </c>
      <c r="I17" s="14"/>
      <c r="J17" s="13">
        <f t="shared" si="1"/>
        <v>22982.34002685547</v>
      </c>
    </row>
    <row r="18" spans="1:10" ht="12">
      <c r="A18" s="7" t="s">
        <v>18</v>
      </c>
      <c r="B18" s="13">
        <f t="shared" si="0"/>
        <v>13499.20004272461</v>
      </c>
      <c r="C18" s="13">
        <v>9941</v>
      </c>
      <c r="D18" s="13">
        <v>3558.2000427246094</v>
      </c>
      <c r="E18" s="13"/>
      <c r="F18" s="13"/>
      <c r="G18" s="13">
        <v>1320</v>
      </c>
      <c r="H18" s="13"/>
      <c r="I18" s="14"/>
      <c r="J18" s="13">
        <f t="shared" si="1"/>
        <v>14819.20004272461</v>
      </c>
    </row>
    <row r="19" spans="1:10" ht="24">
      <c r="A19" s="7" t="s">
        <v>19</v>
      </c>
      <c r="B19" s="13">
        <f t="shared" si="0"/>
        <v>-13525.330017089844</v>
      </c>
      <c r="C19" s="13">
        <f aca="true" t="shared" si="2" ref="C19:H19">C14+C17-C18</f>
        <v>-13525.330017089844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16237.480010986328</v>
      </c>
      <c r="H19" s="13">
        <f t="shared" si="2"/>
        <v>8572.989990234375</v>
      </c>
      <c r="I19" s="14"/>
      <c r="J19" s="13">
        <f t="shared" si="1"/>
        <v>11285.13998413086</v>
      </c>
    </row>
    <row r="20" spans="1:10" ht="24">
      <c r="A20" s="7" t="s">
        <v>20</v>
      </c>
      <c r="B20" s="13">
        <f t="shared" si="0"/>
        <v>895.8699264526367</v>
      </c>
      <c r="C20" s="13">
        <f aca="true" t="shared" si="3" ref="C20:H20">C13+C15-C18</f>
        <v>820.919921875</v>
      </c>
      <c r="D20" s="13">
        <f t="shared" si="3"/>
        <v>74.95000457763672</v>
      </c>
      <c r="E20" s="13">
        <f t="shared" si="3"/>
        <v>0</v>
      </c>
      <c r="F20" s="13">
        <f t="shared" si="3"/>
        <v>0</v>
      </c>
      <c r="G20" s="13">
        <f t="shared" si="3"/>
        <v>8089.35986328125</v>
      </c>
      <c r="H20" s="13">
        <f t="shared" si="3"/>
        <v>2127.8399658203125</v>
      </c>
      <c r="I20" s="14"/>
      <c r="J20" s="13">
        <f t="shared" si="1"/>
        <v>11113.0697555542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1512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878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889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3472</v>
      </c>
    </row>
    <row r="30" spans="1:12" ht="12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4.199999809265137</v>
      </c>
      <c r="L30" s="8">
        <v>1820</v>
      </c>
    </row>
    <row r="31" spans="1:12" ht="24">
      <c r="A31" s="25" t="s">
        <v>44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46</v>
      </c>
      <c r="K31" s="8">
        <v>2</v>
      </c>
      <c r="L31" s="8">
        <v>1370</v>
      </c>
    </row>
    <row r="32" spans="1:12" ht="12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45" customHeight="1">
      <c r="A33" s="25" t="s">
        <v>47</v>
      </c>
      <c r="B33" s="26" t="s">
        <v>34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1320</v>
      </c>
    </row>
    <row r="35" spans="1:2" ht="12">
      <c r="A35" s="16" t="s">
        <v>48</v>
      </c>
      <c r="B35" s="3" t="s">
        <v>49</v>
      </c>
    </row>
  </sheetData>
  <mergeCells count="21">
    <mergeCell ref="B33:I33"/>
    <mergeCell ref="B29:I29"/>
    <mergeCell ref="B30:I30"/>
    <mergeCell ref="B31:I31"/>
    <mergeCell ref="A32:L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2012-04-20T06:58:50Z</dcterms:modified>
  <cp:category/>
  <cp:version/>
  <cp:contentType/>
  <cp:contentStatus/>
</cp:coreProperties>
</file>