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<sst xmlns="http://schemas.openxmlformats.org/spreadsheetml/2006/main" count="49" uniqueCount="47">
  <si>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</si>
  <si>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</si>
  <si>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</si>
  <si>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</si>
  <si>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</si>
  <si>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</si>
  <si>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</si>
  <si>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</si>
  <si>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</si>
  <si>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</si>
  <si>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</si>
  <si>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</si>
  <si>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</si>
  <si>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</si>
  <si>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</si>
  <si>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</si>
  <si>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</si>
  <si>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</si>
  <si>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</si>
  <si>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</si>
  <si>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</si>
  <si>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Московский тракт 27 1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</si>
  <si>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</si>
  <si>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</si>
  <si>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</si>
  <si>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</si>
  <si>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</si>
  <si>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</si>
  <si>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</si>
  <si>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</si>
  <si>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</si>
  <si>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</si>
  <si>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</si>
  <si>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</si>
  <si>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</si>
  <si>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</si>
  <si>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</si>
  <si>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</si>
  <si>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</si>
  <si>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(31.03.2012) Работа автраспорта при ремонте кровли </t>
  </si>
  <si>
    <t>час</t>
  </si>
  <si>
    <t>Текущий ремонт</t>
  </si>
  <si>
    <t>Крыша</t>
  </si>
  <si>
    <t xml:space="preserve">(30.04.2012) Ремонтшиферной кровли с подшивкой карниза </t>
  </si>
  <si>
    <t>Другие расходы по ТР</t>
  </si>
  <si>
    <t xml:space="preserve">(31.03.2012) Услуги автотранспорта при ремонте кровли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</si>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</sst>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254.6999969482422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9253</v>
      </c>
      <c r="D8" s="16"/>
      <c r="E8" s="16">
        <v>10840</v>
      </c>
      <c r="F8" s="16"/>
      <c r="G8" s="16">
        <v>0</v>
      </c>
      <c r="H8" s="16"/>
      <c r="I8" s="7"/>
      <c r="J8" s="16">
        <f aca="true" t="shared" si="0" ref="J8:J14">C8+E8+G8</f>
        <v>20093</v>
      </c>
      <c r="K8" s="16"/>
      <c r="M8" s="3"/>
    </row>
    <row r="9" spans="1:13" ht="11.25">
      <c r="A9" s="17" t="s">
        <v>5</v>
      </c>
      <c r="B9" s="17"/>
      <c r="C9" s="16">
        <v>18120</v>
      </c>
      <c r="D9" s="16"/>
      <c r="E9" s="16">
        <v>20664</v>
      </c>
      <c r="F9" s="16"/>
      <c r="G9" s="16">
        <v>0</v>
      </c>
      <c r="H9" s="16"/>
      <c r="I9" s="7"/>
      <c r="J9" s="16">
        <f t="shared" si="0"/>
        <v>38784</v>
      </c>
      <c r="K9" s="16"/>
      <c r="M9" s="3"/>
    </row>
    <row r="10" spans="1:13" ht="11.25">
      <c r="A10" s="17" t="s">
        <v>6</v>
      </c>
      <c r="B10" s="17"/>
      <c r="C10" s="16">
        <v>15030</v>
      </c>
      <c r="D10" s="16"/>
      <c r="E10" s="16">
        <v>17264</v>
      </c>
      <c r="F10" s="16"/>
      <c r="G10" s="16">
        <v>0</v>
      </c>
      <c r="H10" s="16"/>
      <c r="I10" s="7"/>
      <c r="J10" s="16">
        <f t="shared" si="0"/>
        <v>32294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22355</v>
      </c>
      <c r="D12" s="16"/>
      <c r="E12" s="16">
        <v>21200</v>
      </c>
      <c r="F12" s="16"/>
      <c r="G12" s="16">
        <v>0</v>
      </c>
      <c r="H12" s="16"/>
      <c r="I12" s="7"/>
      <c r="J12" s="16">
        <f t="shared" si="0"/>
        <v>43555</v>
      </c>
      <c r="K12" s="16"/>
      <c r="M12" s="3"/>
    </row>
    <row r="13" spans="1:13" ht="11.25">
      <c r="A13" s="17" t="s">
        <v>10</v>
      </c>
      <c r="B13" s="17"/>
      <c r="C13" s="18">
        <f>C10-C12</f>
        <v>-7325</v>
      </c>
      <c r="D13" s="18"/>
      <c r="E13" s="18">
        <f>E10-E12</f>
        <v>-3936</v>
      </c>
      <c r="F13" s="18"/>
      <c r="G13" s="18">
        <f>G10-G12</f>
        <v>0</v>
      </c>
      <c r="H13" s="18"/>
      <c r="I13" s="8"/>
      <c r="J13" s="18">
        <f t="shared" si="0"/>
        <v>-11261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612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6144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2127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1469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643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796</v>
      </c>
    </row>
    <row r="26" spans="1:15" ht="33.7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9364</v>
      </c>
    </row>
    <row r="27" spans="1:15" ht="22.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2</v>
      </c>
      <c r="O27" s="13">
        <v>1200</v>
      </c>
    </row>
    <row r="28" spans="1:15" ht="11.25">
      <c r="A28" s="14" t="s">
        <v>41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1.25" customHeight="1">
      <c r="A29" s="15" t="s">
        <v>42</v>
      </c>
      <c r="B29" s="15"/>
      <c r="C29" s="15" t="s">
        <v>43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20000</v>
      </c>
    </row>
    <row r="30" spans="1:15" ht="22.5" customHeight="1">
      <c r="A30" s="15" t="s">
        <v>44</v>
      </c>
      <c r="B30" s="15"/>
      <c r="C30" s="15" t="s">
        <v>45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40</v>
      </c>
      <c r="N30" s="12">
        <v>1</v>
      </c>
      <c r="O30" s="13">
        <v>1200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2013-02-18T05:16:33Z</dcterms:modified>
  <cp:category/>
  <cp:version/>
  <cp:contentType/>
  <cp:contentStatus/>
</cp:coreProperties>
</file>