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<sst xmlns="http://schemas.openxmlformats.org/spreadsheetml/2006/main" count="119" uniqueCount="90">
  <si>
    <t>Отчет</t>
  </si>
  <si>
    <t>по расходам на содержание и ремонт общего имущества в многоквартирном доме в 2010г.</t>
  </si>
  <si>
    <r>
      <t xml:space="preserve">Адрес: </t>
    </r>
    <r>
      <rPr>
        <b/>
        <u val="single"/>
        <sz val="10"/>
        <rFont val="Arial Cyr"/>
        <family val="0"/>
      </rPr>
      <t>Алтайская, 89</t>
    </r>
  </si>
  <si>
    <t>Площадь дома (м2)</t>
  </si>
  <si>
    <t>Работы выполнены: ООО УК "ДОМ"</t>
  </si>
  <si>
    <t>Кол-во лицевых счетов</t>
  </si>
  <si>
    <t>Кол-во прописанных</t>
  </si>
  <si>
    <t>Показатели</t>
  </si>
  <si>
    <t>Содержание общего имущества</t>
  </si>
  <si>
    <t>Текущий</t>
  </si>
  <si>
    <t>Всего</t>
  </si>
  <si>
    <t>в том числе</t>
  </si>
  <si>
    <t>ремонт</t>
  </si>
  <si>
    <t>содер.жилья</t>
  </si>
  <si>
    <t>вывоз ТБО</t>
  </si>
  <si>
    <t>сод. и ТО</t>
  </si>
  <si>
    <t>обсл.приб.</t>
  </si>
  <si>
    <t>лифта</t>
  </si>
  <si>
    <t>учета</t>
  </si>
  <si>
    <t>Тариф, руб/м2 в месяц</t>
  </si>
  <si>
    <t>Остаток средств на счете до-</t>
  </si>
  <si>
    <t>ма из оплаты на 01.01.10г.</t>
  </si>
  <si>
    <t>Полное начисление, включая</t>
  </si>
  <si>
    <t>льготы и списания</t>
  </si>
  <si>
    <t xml:space="preserve">Поступило от населения и в </t>
  </si>
  <si>
    <t>качестве возмещения льгот</t>
  </si>
  <si>
    <t>Затрачено</t>
  </si>
  <si>
    <t>Текущий остаток по оплате</t>
  </si>
  <si>
    <t>(оплачено-затрачено)</t>
  </si>
  <si>
    <t>Задолжность на 01.12.2010г.</t>
  </si>
  <si>
    <t>Текущий остаток по начислен.</t>
  </si>
  <si>
    <t>(начислено-затрачено)</t>
  </si>
  <si>
    <t>Статья расходов</t>
  </si>
  <si>
    <t>Услуги, работы</t>
  </si>
  <si>
    <t>Ед.изм</t>
  </si>
  <si>
    <t>Объем</t>
  </si>
  <si>
    <t>Сумма, руб.</t>
  </si>
  <si>
    <t>Содержание жилья</t>
  </si>
  <si>
    <t>Правление домом</t>
  </si>
  <si>
    <t>Затраты на Управляющую компанию</t>
  </si>
  <si>
    <t>%</t>
  </si>
  <si>
    <t>Уборка помещений и территории</t>
  </si>
  <si>
    <t>Работа дворника, уборщика, очистка кровли от снега</t>
  </si>
  <si>
    <t>дн</t>
  </si>
  <si>
    <t>Сантехнические работы</t>
  </si>
  <si>
    <t>Работа сантехника, опрессовка системы отопл.и ГВС</t>
  </si>
  <si>
    <t>дн.</t>
  </si>
  <si>
    <t>Электромонтажные работы</t>
  </si>
  <si>
    <t>Работа электрика, замена эл.вставок и автоматов</t>
  </si>
  <si>
    <t>Замена ламп накаливания в помещениях о/п</t>
  </si>
  <si>
    <t>Услуги банка</t>
  </si>
  <si>
    <t>Услуги по приему платежей сторонними орган.</t>
  </si>
  <si>
    <t>м2</t>
  </si>
  <si>
    <t>Услуги ВЦ</t>
  </si>
  <si>
    <t>Начисление, обработка платежей, печать квит-ий</t>
  </si>
  <si>
    <t>л.сч.</t>
  </si>
  <si>
    <t>Другие расходы по содержанию</t>
  </si>
  <si>
    <t>Почтовые, канцелярские, хозяйственные р-ды</t>
  </si>
  <si>
    <t>Вывоз ТБО</t>
  </si>
  <si>
    <t>Вывоз твердых бытовых отходов</t>
  </si>
  <si>
    <t>Содержание и ТО лифта</t>
  </si>
  <si>
    <t>Содержание и техническое обслуживание лифта</t>
  </si>
  <si>
    <t>Обслуживание пиборов учета</t>
  </si>
  <si>
    <t>Обслуживание пиборов учета и передача данных</t>
  </si>
  <si>
    <t>Текущий ремонт</t>
  </si>
  <si>
    <t>Двери</t>
  </si>
  <si>
    <t>Установка домофона (демонтаж, ремонт, монтаж)</t>
  </si>
  <si>
    <t>шт.</t>
  </si>
  <si>
    <t>Подъезды</t>
  </si>
  <si>
    <t>Установка почтовых ящиков</t>
  </si>
  <si>
    <t>Система отопления</t>
  </si>
  <si>
    <t>Установка вычислителя в тепловом узле</t>
  </si>
  <si>
    <t xml:space="preserve">Помещения </t>
  </si>
  <si>
    <t>Приобрет. и установка замков в помещениях о/п</t>
  </si>
  <si>
    <t>Приобретение и установка досок объявлений</t>
  </si>
  <si>
    <t>Приобретение и установка манометров в т/у</t>
  </si>
  <si>
    <t>Замена задвижек на системе отопления</t>
  </si>
  <si>
    <t>Замена вентилей на системе отопления</t>
  </si>
  <si>
    <t>Дворовая территория</t>
  </si>
  <si>
    <t>Приобретение и установка урн</t>
  </si>
  <si>
    <t>Цокольный этаж</t>
  </si>
  <si>
    <t>Замена окон</t>
  </si>
  <si>
    <t>Изготовление и монтаж решеток на окна ц/э</t>
  </si>
  <si>
    <t>Водоотведение</t>
  </si>
  <si>
    <t>Восстановление и прочистка канализации в подвале</t>
  </si>
  <si>
    <t>Подъезд</t>
  </si>
  <si>
    <t>Монтаж освещения 1-го подъезда</t>
  </si>
  <si>
    <t>Ремонт лифтов</t>
  </si>
  <si>
    <t>Система водоснабжения</t>
  </si>
  <si>
    <t>Ремонт системы ГВС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</si>
</sst>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8"/>
      <color indexed="10"/>
      <name val="Arial Cyr"/>
      <family val="0"/>
    </font>
    <font>
      <sz val="10"/>
      <color indexed="10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9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8" xfId="0" applyFont="1" applyBorder="1" applyAlignment="1">
      <alignment/>
    </xf>
    <xf numFmtId="0" fontId="0" fillId="0" borderId="13" xfId="0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7" fillId="0" borderId="1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15" xfId="0" applyFont="1" applyBorder="1" applyAlignment="1">
      <alignment horizontal="center"/>
    </xf>
    <xf numFmtId="2" fontId="8" fillId="0" borderId="5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10" fillId="0" borderId="1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12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0" fillId="0" borderId="7" xfId="0" applyBorder="1" applyAlignment="1">
      <alignment/>
    </xf>
    <xf numFmtId="2" fontId="8" fillId="0" borderId="0" xfId="0" applyNumberFormat="1" applyFont="1" applyBorder="1" applyAlignment="1">
      <alignment horizontal="center"/>
    </xf>
    <xf numFmtId="2" fontId="8" fillId="0" borderId="9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2" fontId="9" fillId="0" borderId="9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2" fontId="9" fillId="0" borderId="5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2" fontId="8" fillId="0" borderId="0" xfId="0" applyNumberFormat="1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8" fillId="0" borderId="5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8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8" fillId="0" borderId="14" xfId="0" applyFont="1" applyFill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9" fillId="0" borderId="8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5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0" borderId="8" xfId="0" applyFont="1" applyBorder="1" applyAlignment="1">
      <alignment/>
    </xf>
    <xf numFmtId="0" fontId="8" fillId="0" borderId="2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13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2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workbookViewId="0" topLeftCell="A1">
      <selection activeCell="A4" sqref="A4"/>
    </sheetView>
  </sheetViews>
  <sheetFormatPr defaultColWidth="9.00390625" defaultRowHeight="12.75"/>
  <cols>
    <col min="2" max="2" width="14.625" style="0" customWidth="1"/>
    <col min="4" max="4" width="9.625" style="0" customWidth="1"/>
    <col min="8" max="8" width="10.625" style="0" customWidth="1"/>
    <col min="9" max="9" width="15.625" style="0" customWidth="1"/>
    <col min="10" max="10" width="0.2421875" style="0" customWidth="1"/>
  </cols>
  <sheetData>
    <row r="1" spans="1:10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4" spans="1:10" ht="12.75">
      <c r="A4" t="s">
        <v>2</v>
      </c>
      <c r="F4" t="s">
        <v>3</v>
      </c>
      <c r="H4" s="3">
        <v>4806.4</v>
      </c>
      <c r="I4" s="4"/>
      <c r="J4" s="4"/>
    </row>
    <row r="5" spans="1:10" ht="12.75">
      <c r="A5" t="s">
        <v>4</v>
      </c>
      <c r="F5" t="s">
        <v>5</v>
      </c>
      <c r="H5" s="5">
        <v>94</v>
      </c>
      <c r="I5" s="5"/>
      <c r="J5" s="5"/>
    </row>
    <row r="6" spans="6:10" ht="12.75">
      <c r="F6" t="s">
        <v>6</v>
      </c>
      <c r="H6" s="5">
        <v>47</v>
      </c>
      <c r="I6" s="5"/>
      <c r="J6" s="5"/>
    </row>
    <row r="7" spans="1:9" ht="12.75">
      <c r="A7" s="6" t="s">
        <v>7</v>
      </c>
      <c r="B7" s="7"/>
      <c r="C7" s="8" t="s">
        <v>8</v>
      </c>
      <c r="D7" s="8"/>
      <c r="E7" s="8"/>
      <c r="F7" s="8"/>
      <c r="G7" s="8"/>
      <c r="H7" s="9" t="s">
        <v>9</v>
      </c>
      <c r="I7" s="9" t="s">
        <v>10</v>
      </c>
    </row>
    <row r="8" spans="1:9" ht="12.75">
      <c r="A8" s="10"/>
      <c r="B8" s="11"/>
      <c r="C8" s="9" t="s">
        <v>10</v>
      </c>
      <c r="D8" s="12" t="s">
        <v>11</v>
      </c>
      <c r="E8" s="8"/>
      <c r="F8" s="8"/>
      <c r="G8" s="8"/>
      <c r="H8" s="13" t="s">
        <v>12</v>
      </c>
      <c r="I8" s="14"/>
    </row>
    <row r="9" spans="1:9" ht="14.25" customHeight="1">
      <c r="A9" s="15"/>
      <c r="B9" s="16"/>
      <c r="C9" s="17"/>
      <c r="D9" s="9" t="s">
        <v>13</v>
      </c>
      <c r="E9" s="9" t="s">
        <v>14</v>
      </c>
      <c r="F9" s="9" t="s">
        <v>15</v>
      </c>
      <c r="G9" s="9" t="s">
        <v>16</v>
      </c>
      <c r="H9" s="14"/>
      <c r="I9" s="14"/>
    </row>
    <row r="10" spans="1:9" ht="12.75">
      <c r="A10" s="18"/>
      <c r="B10" s="19"/>
      <c r="C10" s="20"/>
      <c r="D10" s="21"/>
      <c r="E10" s="22"/>
      <c r="F10" s="21" t="s">
        <v>17</v>
      </c>
      <c r="G10" s="21" t="s">
        <v>18</v>
      </c>
      <c r="H10" s="20"/>
      <c r="I10" s="20"/>
    </row>
    <row r="11" spans="1:9" ht="12.75">
      <c r="A11" s="23" t="s">
        <v>19</v>
      </c>
      <c r="B11" s="24"/>
      <c r="C11" s="25">
        <v>11.49</v>
      </c>
      <c r="D11" s="26">
        <v>6.6</v>
      </c>
      <c r="E11" s="25">
        <v>1.67</v>
      </c>
      <c r="F11" s="26">
        <v>2.69</v>
      </c>
      <c r="G11" s="25">
        <v>0.53</v>
      </c>
      <c r="H11" s="26">
        <v>2.91</v>
      </c>
      <c r="I11" s="27">
        <v>14.4</v>
      </c>
    </row>
    <row r="12" spans="1:9" ht="12.75">
      <c r="A12" s="28" t="s">
        <v>20</v>
      </c>
      <c r="B12" s="29"/>
      <c r="C12" s="30"/>
      <c r="D12" s="31"/>
      <c r="E12" s="30"/>
      <c r="F12" s="31"/>
      <c r="G12" s="30"/>
      <c r="H12" s="31"/>
      <c r="I12" s="31"/>
    </row>
    <row r="13" spans="1:9" ht="12.75">
      <c r="A13" s="32" t="s">
        <v>21</v>
      </c>
      <c r="B13" s="33"/>
      <c r="C13" s="34"/>
      <c r="D13" s="35"/>
      <c r="E13" s="34"/>
      <c r="F13" s="35"/>
      <c r="G13" s="34"/>
      <c r="H13" s="35"/>
      <c r="I13" s="35"/>
    </row>
    <row r="14" spans="1:9" ht="12.75">
      <c r="A14" s="28" t="s">
        <v>22</v>
      </c>
      <c r="B14" s="29"/>
      <c r="C14" s="36">
        <v>542773.93</v>
      </c>
      <c r="D14" s="37">
        <v>311594.96</v>
      </c>
      <c r="E14" s="36">
        <v>78919.25</v>
      </c>
      <c r="F14" s="38">
        <v>127155.23</v>
      </c>
      <c r="G14" s="36">
        <v>25104.49</v>
      </c>
      <c r="H14" s="38">
        <v>137564.42</v>
      </c>
      <c r="I14" s="39">
        <v>680338.35</v>
      </c>
    </row>
    <row r="15" spans="1:9" ht="12.75">
      <c r="A15" s="40" t="s">
        <v>23</v>
      </c>
      <c r="B15" s="41"/>
      <c r="C15" s="42"/>
      <c r="D15" s="43"/>
      <c r="E15" s="42"/>
      <c r="F15" s="43"/>
      <c r="G15" s="42"/>
      <c r="H15" s="43"/>
      <c r="I15" s="44"/>
    </row>
    <row r="16" spans="1:9" ht="12.75">
      <c r="A16" s="28" t="s">
        <v>24</v>
      </c>
      <c r="B16" s="45"/>
      <c r="C16" s="46">
        <v>284107.03</v>
      </c>
      <c r="D16" s="37">
        <v>241302.59</v>
      </c>
      <c r="E16" s="36">
        <v>41309.12</v>
      </c>
      <c r="F16" s="38">
        <v>66557.54</v>
      </c>
      <c r="G16" s="36">
        <v>13140.57</v>
      </c>
      <c r="H16" s="38">
        <v>100448.29</v>
      </c>
      <c r="I16" s="47">
        <v>462758.11</v>
      </c>
    </row>
    <row r="17" spans="1:9" ht="12.75">
      <c r="A17" s="32" t="s">
        <v>25</v>
      </c>
      <c r="B17" s="48"/>
      <c r="C17" s="49"/>
      <c r="D17" s="50"/>
      <c r="E17" s="51"/>
      <c r="F17" s="50"/>
      <c r="G17" s="51"/>
      <c r="H17" s="50"/>
      <c r="I17" s="52"/>
    </row>
    <row r="18" spans="1:9" ht="12.75">
      <c r="A18" s="53" t="s">
        <v>26</v>
      </c>
      <c r="B18" s="54"/>
      <c r="C18" s="55">
        <f>D18+E18+F18+G18</f>
        <v>305197.10000000003</v>
      </c>
      <c r="D18" s="56">
        <v>256492.64</v>
      </c>
      <c r="E18" s="57">
        <v>8646.81</v>
      </c>
      <c r="F18" s="58">
        <v>31857.65</v>
      </c>
      <c r="G18" s="55">
        <v>8200</v>
      </c>
      <c r="H18" s="56">
        <v>141624.38</v>
      </c>
      <c r="I18" s="59">
        <f>C18+H18</f>
        <v>446821.48000000004</v>
      </c>
    </row>
    <row r="19" spans="1:9" ht="12.75">
      <c r="A19" s="28" t="s">
        <v>27</v>
      </c>
      <c r="B19" s="29"/>
      <c r="C19" s="60">
        <f aca="true" t="shared" si="0" ref="C19:I19">C16-C18</f>
        <v>-21090.070000000007</v>
      </c>
      <c r="D19" s="37">
        <f t="shared" si="0"/>
        <v>-15190.050000000017</v>
      </c>
      <c r="E19" s="36">
        <f t="shared" si="0"/>
        <v>32662.310000000005</v>
      </c>
      <c r="F19" s="38">
        <f t="shared" si="0"/>
        <v>34699.88999999999</v>
      </c>
      <c r="G19" s="60">
        <f t="shared" si="0"/>
        <v>4940.57</v>
      </c>
      <c r="H19" s="37">
        <f t="shared" si="0"/>
        <v>-41176.09000000001</v>
      </c>
      <c r="I19" s="61">
        <f t="shared" si="0"/>
        <v>15936.629999999946</v>
      </c>
    </row>
    <row r="20" spans="1:9" ht="12.75">
      <c r="A20" s="40" t="s">
        <v>28</v>
      </c>
      <c r="B20" s="41"/>
      <c r="C20" s="4"/>
      <c r="D20" s="20"/>
      <c r="E20" s="4"/>
      <c r="F20" s="20"/>
      <c r="G20" s="4"/>
      <c r="H20" s="20"/>
      <c r="I20" s="62"/>
    </row>
    <row r="21" spans="1:9" ht="12.75">
      <c r="A21" s="28" t="s">
        <v>29</v>
      </c>
      <c r="B21" s="29"/>
      <c r="C21" s="63">
        <f aca="true" t="shared" si="1" ref="C21:I21">C14-C16</f>
        <v>258666.90000000002</v>
      </c>
      <c r="D21" s="56">
        <f t="shared" si="1"/>
        <v>70292.37000000002</v>
      </c>
      <c r="E21" s="57">
        <f t="shared" si="1"/>
        <v>37610.13</v>
      </c>
      <c r="F21" s="58">
        <f t="shared" si="1"/>
        <v>60597.69</v>
      </c>
      <c r="G21" s="57">
        <f t="shared" si="1"/>
        <v>11963.920000000002</v>
      </c>
      <c r="H21" s="58">
        <f t="shared" si="1"/>
        <v>37116.13000000002</v>
      </c>
      <c r="I21" s="64">
        <f t="shared" si="1"/>
        <v>217580.24</v>
      </c>
    </row>
    <row r="22" spans="1:9" ht="12.75">
      <c r="A22" s="28" t="s">
        <v>30</v>
      </c>
      <c r="B22" s="29"/>
      <c r="C22" s="60">
        <f aca="true" t="shared" si="2" ref="C22:I22">C14-C18</f>
        <v>237576.83000000002</v>
      </c>
      <c r="D22" s="37">
        <f t="shared" si="2"/>
        <v>55102.32000000001</v>
      </c>
      <c r="E22" s="36">
        <f t="shared" si="2"/>
        <v>70272.44</v>
      </c>
      <c r="F22" s="38">
        <f t="shared" si="2"/>
        <v>95297.57999999999</v>
      </c>
      <c r="G22" s="60">
        <f t="shared" si="2"/>
        <v>16904.49</v>
      </c>
      <c r="H22" s="37">
        <f t="shared" si="2"/>
        <v>-4059.959999999992</v>
      </c>
      <c r="I22" s="61">
        <f t="shared" si="2"/>
        <v>233516.86999999994</v>
      </c>
    </row>
    <row r="23" spans="1:9" ht="12.75">
      <c r="A23" s="32" t="s">
        <v>31</v>
      </c>
      <c r="B23" s="33"/>
      <c r="C23" s="4"/>
      <c r="D23" s="20"/>
      <c r="E23" s="4"/>
      <c r="F23" s="20"/>
      <c r="G23" s="4"/>
      <c r="H23" s="20"/>
      <c r="I23" s="20"/>
    </row>
    <row r="24" spans="1:9" ht="12.75">
      <c r="A24" s="65"/>
      <c r="B24" s="66"/>
      <c r="C24" s="66"/>
      <c r="D24" s="66"/>
      <c r="E24" s="66"/>
      <c r="F24" s="66"/>
      <c r="G24" s="66"/>
      <c r="H24" s="66"/>
      <c r="I24" s="54"/>
    </row>
    <row r="25" spans="1:9" ht="12.75">
      <c r="A25" s="67" t="s">
        <v>32</v>
      </c>
      <c r="B25" s="68"/>
      <c r="C25" s="67" t="s">
        <v>33</v>
      </c>
      <c r="D25" s="69"/>
      <c r="E25" s="69"/>
      <c r="F25" s="68"/>
      <c r="G25" s="26" t="s">
        <v>34</v>
      </c>
      <c r="H25" s="26" t="s">
        <v>35</v>
      </c>
      <c r="I25" s="26" t="s">
        <v>36</v>
      </c>
    </row>
    <row r="26" spans="1:9" ht="12.75">
      <c r="A26" s="67" t="s">
        <v>37</v>
      </c>
      <c r="B26" s="69"/>
      <c r="C26" s="69"/>
      <c r="D26" s="69"/>
      <c r="E26" s="69"/>
      <c r="F26" s="69"/>
      <c r="G26" s="69"/>
      <c r="H26" s="69"/>
      <c r="I26" s="68"/>
    </row>
    <row r="27" spans="1:9" ht="12.75">
      <c r="A27" s="70" t="s">
        <v>38</v>
      </c>
      <c r="B27" s="71"/>
      <c r="C27" s="72" t="s">
        <v>39</v>
      </c>
      <c r="D27" s="72"/>
      <c r="E27" s="72"/>
      <c r="F27" s="72"/>
      <c r="G27" s="73" t="s">
        <v>40</v>
      </c>
      <c r="H27" s="74">
        <v>11.74</v>
      </c>
      <c r="I27" s="38">
        <v>79883.05</v>
      </c>
    </row>
    <row r="28" spans="1:9" ht="12.75">
      <c r="A28" s="75" t="s">
        <v>41</v>
      </c>
      <c r="B28" s="76"/>
      <c r="C28" s="77" t="s">
        <v>42</v>
      </c>
      <c r="D28" s="77"/>
      <c r="E28" s="77"/>
      <c r="F28" s="77"/>
      <c r="G28" s="78" t="s">
        <v>43</v>
      </c>
      <c r="H28" s="79">
        <v>227</v>
      </c>
      <c r="I28" s="80">
        <v>55000</v>
      </c>
    </row>
    <row r="29" spans="1:9" ht="12.75">
      <c r="A29" s="81" t="s">
        <v>44</v>
      </c>
      <c r="B29" s="82"/>
      <c r="C29" s="72" t="s">
        <v>45</v>
      </c>
      <c r="D29" s="72"/>
      <c r="E29" s="72"/>
      <c r="F29" s="72"/>
      <c r="G29" s="58" t="s">
        <v>46</v>
      </c>
      <c r="H29" s="74">
        <v>227</v>
      </c>
      <c r="I29" s="56">
        <v>60914.8</v>
      </c>
    </row>
    <row r="30" spans="1:9" ht="12.75">
      <c r="A30" s="70" t="s">
        <v>47</v>
      </c>
      <c r="B30" s="71"/>
      <c r="C30" s="45" t="s">
        <v>48</v>
      </c>
      <c r="D30" s="45"/>
      <c r="E30" s="45"/>
      <c r="F30" s="45"/>
      <c r="G30" s="38" t="s">
        <v>46</v>
      </c>
      <c r="H30" s="83">
        <v>227</v>
      </c>
      <c r="I30" s="37">
        <v>46664.8</v>
      </c>
    </row>
    <row r="31" spans="1:9" ht="12.75">
      <c r="A31" s="84"/>
      <c r="B31" s="85"/>
      <c r="C31" s="86" t="s">
        <v>49</v>
      </c>
      <c r="D31" s="86"/>
      <c r="E31" s="86"/>
      <c r="F31" s="86"/>
      <c r="G31" s="87"/>
      <c r="H31" s="88"/>
      <c r="I31" s="89"/>
    </row>
    <row r="32" spans="1:9" ht="12.75">
      <c r="A32" s="75" t="s">
        <v>50</v>
      </c>
      <c r="B32" s="76"/>
      <c r="C32" s="77" t="s">
        <v>51</v>
      </c>
      <c r="D32" s="77"/>
      <c r="E32" s="77"/>
      <c r="F32" s="77"/>
      <c r="G32" s="78" t="s">
        <v>52</v>
      </c>
      <c r="H32" s="90">
        <v>4806.4</v>
      </c>
      <c r="I32" s="80">
        <v>4461.3</v>
      </c>
    </row>
    <row r="33" spans="1:9" ht="12.75">
      <c r="A33" s="75" t="s">
        <v>53</v>
      </c>
      <c r="B33" s="76"/>
      <c r="C33" s="91" t="s">
        <v>54</v>
      </c>
      <c r="D33" s="91"/>
      <c r="E33" s="91"/>
      <c r="F33" s="91"/>
      <c r="G33" s="92" t="s">
        <v>55</v>
      </c>
      <c r="H33" s="79">
        <v>94</v>
      </c>
      <c r="I33" s="78">
        <v>3585.44</v>
      </c>
    </row>
    <row r="34" spans="1:9" ht="12.75">
      <c r="A34" s="93" t="s">
        <v>56</v>
      </c>
      <c r="B34" s="94"/>
      <c r="C34" s="48" t="s">
        <v>57</v>
      </c>
      <c r="D34" s="48"/>
      <c r="E34" s="48"/>
      <c r="F34" s="48"/>
      <c r="G34" s="95" t="s">
        <v>52</v>
      </c>
      <c r="H34" s="96">
        <v>4806.4</v>
      </c>
      <c r="I34" s="87">
        <v>5983.25</v>
      </c>
    </row>
    <row r="35" spans="1:9" ht="12.75">
      <c r="A35" s="67" t="s">
        <v>58</v>
      </c>
      <c r="B35" s="69"/>
      <c r="C35" s="69"/>
      <c r="D35" s="69"/>
      <c r="E35" s="69"/>
      <c r="F35" s="69"/>
      <c r="G35" s="69"/>
      <c r="H35" s="69"/>
      <c r="I35" s="68"/>
    </row>
    <row r="36" spans="1:9" ht="12.75">
      <c r="A36" s="75" t="s">
        <v>58</v>
      </c>
      <c r="B36" s="97"/>
      <c r="C36" s="75" t="s">
        <v>59</v>
      </c>
      <c r="D36" s="97"/>
      <c r="E36" s="97"/>
      <c r="F36" s="76"/>
      <c r="G36" s="92" t="s">
        <v>52</v>
      </c>
      <c r="H36" s="55">
        <v>4806.4</v>
      </c>
      <c r="I36" s="78">
        <v>8646.81</v>
      </c>
    </row>
    <row r="37" spans="1:9" ht="12.75">
      <c r="A37" s="98" t="s">
        <v>60</v>
      </c>
      <c r="B37" s="99"/>
      <c r="C37" s="99"/>
      <c r="D37" s="99"/>
      <c r="E37" s="99"/>
      <c r="F37" s="99"/>
      <c r="G37" s="99"/>
      <c r="H37" s="99"/>
      <c r="I37" s="100"/>
    </row>
    <row r="38" spans="1:9" ht="12.75">
      <c r="A38" s="101" t="s">
        <v>60</v>
      </c>
      <c r="B38" s="102"/>
      <c r="C38" s="75" t="s">
        <v>61</v>
      </c>
      <c r="D38" s="97"/>
      <c r="E38" s="97"/>
      <c r="F38" s="76"/>
      <c r="G38" s="92" t="s">
        <v>52</v>
      </c>
      <c r="H38" s="55">
        <v>4806.4</v>
      </c>
      <c r="I38" s="80">
        <v>31857.65</v>
      </c>
    </row>
    <row r="39" spans="1:9" ht="12.75">
      <c r="A39" s="98" t="s">
        <v>62</v>
      </c>
      <c r="B39" s="99"/>
      <c r="C39" s="99"/>
      <c r="D39" s="99"/>
      <c r="E39" s="99"/>
      <c r="F39" s="99"/>
      <c r="G39" s="99"/>
      <c r="H39" s="99"/>
      <c r="I39" s="100"/>
    </row>
    <row r="40" spans="1:9" ht="12.75">
      <c r="A40" s="75" t="s">
        <v>62</v>
      </c>
      <c r="B40" s="97"/>
      <c r="C40" s="75" t="s">
        <v>63</v>
      </c>
      <c r="D40" s="97"/>
      <c r="E40" s="97"/>
      <c r="F40" s="76"/>
      <c r="G40" s="103" t="s">
        <v>52</v>
      </c>
      <c r="H40" s="80">
        <v>4806.4</v>
      </c>
      <c r="I40" s="80">
        <v>8200</v>
      </c>
    </row>
    <row r="41" spans="1:9" ht="12.75">
      <c r="A41" s="98" t="s">
        <v>64</v>
      </c>
      <c r="B41" s="99"/>
      <c r="C41" s="99"/>
      <c r="D41" s="99"/>
      <c r="E41" s="99"/>
      <c r="F41" s="99"/>
      <c r="G41" s="99"/>
      <c r="H41" s="99"/>
      <c r="I41" s="100"/>
    </row>
    <row r="42" spans="1:9" ht="12.75">
      <c r="A42" s="70" t="s">
        <v>65</v>
      </c>
      <c r="B42" s="71"/>
      <c r="C42" s="70" t="s">
        <v>66</v>
      </c>
      <c r="D42" s="104"/>
      <c r="E42" s="104"/>
      <c r="F42" s="71"/>
      <c r="G42" s="105" t="s">
        <v>67</v>
      </c>
      <c r="H42" s="39">
        <v>2</v>
      </c>
      <c r="I42" s="37">
        <v>4870</v>
      </c>
    </row>
    <row r="43" spans="1:9" ht="12.75">
      <c r="A43" s="75" t="s">
        <v>68</v>
      </c>
      <c r="B43" s="76"/>
      <c r="C43" s="75" t="s">
        <v>69</v>
      </c>
      <c r="D43" s="97"/>
      <c r="E43" s="97"/>
      <c r="F43" s="76"/>
      <c r="G43" s="106" t="s">
        <v>67</v>
      </c>
      <c r="H43" s="78">
        <v>18</v>
      </c>
      <c r="I43" s="80">
        <v>23706</v>
      </c>
    </row>
    <row r="44" spans="1:9" ht="12.75">
      <c r="A44" s="75" t="s">
        <v>70</v>
      </c>
      <c r="B44" s="76"/>
      <c r="C44" s="107" t="s">
        <v>71</v>
      </c>
      <c r="D44" s="108"/>
      <c r="E44" s="109"/>
      <c r="F44" s="110"/>
      <c r="G44" s="106" t="s">
        <v>67</v>
      </c>
      <c r="H44" s="78">
        <v>1</v>
      </c>
      <c r="I44" s="80">
        <v>3200</v>
      </c>
    </row>
    <row r="45" spans="1:9" ht="12.75">
      <c r="A45" s="81" t="s">
        <v>72</v>
      </c>
      <c r="B45" s="82"/>
      <c r="C45" s="81" t="s">
        <v>73</v>
      </c>
      <c r="D45" s="111"/>
      <c r="E45" s="111"/>
      <c r="F45" s="82"/>
      <c r="G45" s="105" t="s">
        <v>67</v>
      </c>
      <c r="H45" s="58">
        <v>10</v>
      </c>
      <c r="I45" s="56">
        <v>10400</v>
      </c>
    </row>
    <row r="46" spans="1:9" ht="12.75">
      <c r="A46" s="75" t="s">
        <v>68</v>
      </c>
      <c r="B46" s="76"/>
      <c r="C46" s="75" t="s">
        <v>74</v>
      </c>
      <c r="D46" s="97"/>
      <c r="E46" s="97"/>
      <c r="F46" s="76"/>
      <c r="G46" s="106" t="s">
        <v>67</v>
      </c>
      <c r="H46" s="78">
        <v>2</v>
      </c>
      <c r="I46" s="80">
        <v>1098.38</v>
      </c>
    </row>
    <row r="47" spans="1:9" ht="12.75">
      <c r="A47" s="75" t="s">
        <v>70</v>
      </c>
      <c r="B47" s="76"/>
      <c r="C47" s="75" t="s">
        <v>75</v>
      </c>
      <c r="D47" s="97"/>
      <c r="E47" s="97"/>
      <c r="F47" s="76"/>
      <c r="G47" s="106" t="s">
        <v>67</v>
      </c>
      <c r="H47" s="78">
        <v>6</v>
      </c>
      <c r="I47" s="80">
        <v>4000</v>
      </c>
    </row>
    <row r="48" spans="1:9" ht="12.75">
      <c r="A48" s="81" t="s">
        <v>70</v>
      </c>
      <c r="B48" s="82"/>
      <c r="C48" s="81" t="s">
        <v>76</v>
      </c>
      <c r="D48" s="111"/>
      <c r="E48" s="111"/>
      <c r="F48" s="82"/>
      <c r="G48" s="105" t="s">
        <v>67</v>
      </c>
      <c r="H48" s="58">
        <v>8</v>
      </c>
      <c r="I48" s="56">
        <v>16400</v>
      </c>
    </row>
    <row r="49" spans="1:9" ht="12.75">
      <c r="A49" s="75" t="s">
        <v>70</v>
      </c>
      <c r="B49" s="76"/>
      <c r="C49" s="75" t="s">
        <v>77</v>
      </c>
      <c r="D49" s="97"/>
      <c r="E49" s="97"/>
      <c r="F49" s="76"/>
      <c r="G49" s="106" t="s">
        <v>67</v>
      </c>
      <c r="H49" s="78">
        <v>12</v>
      </c>
      <c r="I49" s="80">
        <v>2150</v>
      </c>
    </row>
    <row r="50" spans="1:9" ht="12.75">
      <c r="A50" s="81" t="s">
        <v>78</v>
      </c>
      <c r="B50" s="82"/>
      <c r="C50" s="81" t="s">
        <v>79</v>
      </c>
      <c r="D50" s="111"/>
      <c r="E50" s="111"/>
      <c r="F50" s="82"/>
      <c r="G50" s="105" t="s">
        <v>67</v>
      </c>
      <c r="H50" s="58">
        <v>2</v>
      </c>
      <c r="I50" s="56">
        <v>1100</v>
      </c>
    </row>
    <row r="51" spans="1:9" ht="12.75">
      <c r="A51" s="75" t="s">
        <v>80</v>
      </c>
      <c r="B51" s="76"/>
      <c r="C51" s="75" t="s">
        <v>81</v>
      </c>
      <c r="D51" s="97"/>
      <c r="E51" s="97"/>
      <c r="F51" s="76"/>
      <c r="G51" s="106" t="s">
        <v>67</v>
      </c>
      <c r="H51" s="78">
        <v>4</v>
      </c>
      <c r="I51" s="80">
        <v>3300</v>
      </c>
    </row>
    <row r="52" spans="1:9" ht="12.75">
      <c r="A52" s="75" t="s">
        <v>80</v>
      </c>
      <c r="B52" s="76"/>
      <c r="C52" s="75" t="s">
        <v>82</v>
      </c>
      <c r="D52" s="97"/>
      <c r="E52" s="97"/>
      <c r="F52" s="76"/>
      <c r="G52" s="106" t="s">
        <v>67</v>
      </c>
      <c r="H52" s="78">
        <v>9</v>
      </c>
      <c r="I52" s="80">
        <v>12600</v>
      </c>
    </row>
    <row r="53" spans="1:9" ht="12.75">
      <c r="A53" s="75" t="s">
        <v>83</v>
      </c>
      <c r="B53" s="76"/>
      <c r="C53" s="75" t="s">
        <v>84</v>
      </c>
      <c r="D53" s="97"/>
      <c r="E53" s="97"/>
      <c r="F53" s="76"/>
      <c r="G53" s="106" t="s">
        <v>67</v>
      </c>
      <c r="H53" s="78">
        <v>1</v>
      </c>
      <c r="I53" s="80">
        <v>11100</v>
      </c>
    </row>
    <row r="54" spans="1:9" ht="12.75">
      <c r="A54" s="93" t="s">
        <v>85</v>
      </c>
      <c r="B54" s="94"/>
      <c r="C54" s="93" t="s">
        <v>86</v>
      </c>
      <c r="D54" s="112"/>
      <c r="E54" s="112"/>
      <c r="F54" s="94"/>
      <c r="G54" s="113" t="s">
        <v>67</v>
      </c>
      <c r="H54" s="87">
        <v>1</v>
      </c>
      <c r="I54" s="89">
        <v>9700</v>
      </c>
    </row>
    <row r="55" spans="1:9" ht="12.75">
      <c r="A55" s="75" t="s">
        <v>68</v>
      </c>
      <c r="B55" s="76"/>
      <c r="C55" s="75" t="s">
        <v>87</v>
      </c>
      <c r="D55" s="97"/>
      <c r="E55" s="97"/>
      <c r="F55" s="76"/>
      <c r="G55" s="106" t="s">
        <v>67</v>
      </c>
      <c r="H55" s="78">
        <v>1</v>
      </c>
      <c r="I55" s="80">
        <v>10000</v>
      </c>
    </row>
    <row r="56" spans="1:9" ht="12.75">
      <c r="A56" s="93" t="s">
        <v>88</v>
      </c>
      <c r="B56" s="94"/>
      <c r="C56" s="93" t="s">
        <v>89</v>
      </c>
      <c r="D56" s="112"/>
      <c r="E56" s="112"/>
      <c r="F56" s="94"/>
      <c r="G56" s="113" t="s">
        <v>67</v>
      </c>
      <c r="H56" s="87">
        <v>1</v>
      </c>
      <c r="I56" s="89">
        <v>28000</v>
      </c>
    </row>
    <row r="57" ht="12.75">
      <c r="I57" s="114"/>
    </row>
  </sheetData>
  <mergeCells count="71">
    <mergeCell ref="A55:B55"/>
    <mergeCell ref="C55:F55"/>
    <mergeCell ref="A56:B56"/>
    <mergeCell ref="C56:F56"/>
    <mergeCell ref="A53:B53"/>
    <mergeCell ref="C53:F53"/>
    <mergeCell ref="A54:B54"/>
    <mergeCell ref="C54:F54"/>
    <mergeCell ref="A51:B51"/>
    <mergeCell ref="C51:F51"/>
    <mergeCell ref="A52:B52"/>
    <mergeCell ref="C52:F52"/>
    <mergeCell ref="A49:B49"/>
    <mergeCell ref="C49:F49"/>
    <mergeCell ref="A50:B50"/>
    <mergeCell ref="C50:F50"/>
    <mergeCell ref="A47:B47"/>
    <mergeCell ref="C47:F47"/>
    <mergeCell ref="A48:B48"/>
    <mergeCell ref="C48:F48"/>
    <mergeCell ref="A44:B44"/>
    <mergeCell ref="A45:B45"/>
    <mergeCell ref="C45:F45"/>
    <mergeCell ref="A46:B46"/>
    <mergeCell ref="C46:F46"/>
    <mergeCell ref="A41:I41"/>
    <mergeCell ref="A42:B42"/>
    <mergeCell ref="C42:F42"/>
    <mergeCell ref="A43:B43"/>
    <mergeCell ref="C43:F43"/>
    <mergeCell ref="C38:F38"/>
    <mergeCell ref="A39:I39"/>
    <mergeCell ref="A40:B40"/>
    <mergeCell ref="C40:F40"/>
    <mergeCell ref="A35:I35"/>
    <mergeCell ref="A36:B36"/>
    <mergeCell ref="C36:F36"/>
    <mergeCell ref="A37:I37"/>
    <mergeCell ref="A32:B32"/>
    <mergeCell ref="C32:F32"/>
    <mergeCell ref="A33:B33"/>
    <mergeCell ref="A34:B34"/>
    <mergeCell ref="C34:F34"/>
    <mergeCell ref="A29:B29"/>
    <mergeCell ref="C29:F29"/>
    <mergeCell ref="A30:B30"/>
    <mergeCell ref="C30:F30"/>
    <mergeCell ref="A27:B27"/>
    <mergeCell ref="C27:F27"/>
    <mergeCell ref="A28:B28"/>
    <mergeCell ref="C28:F28"/>
    <mergeCell ref="A23:B23"/>
    <mergeCell ref="A25:B25"/>
    <mergeCell ref="C25:F25"/>
    <mergeCell ref="A26:I26"/>
    <mergeCell ref="A17:B17"/>
    <mergeCell ref="A19:B19"/>
    <mergeCell ref="A21:B21"/>
    <mergeCell ref="A22:B22"/>
    <mergeCell ref="A12:B12"/>
    <mergeCell ref="A13:B13"/>
    <mergeCell ref="A14:B14"/>
    <mergeCell ref="A16:B16"/>
    <mergeCell ref="A8:B8"/>
    <mergeCell ref="D8:G8"/>
    <mergeCell ref="A9:B9"/>
    <mergeCell ref="A10:B10"/>
    <mergeCell ref="A1:J1"/>
    <mergeCell ref="A2:J2"/>
    <mergeCell ref="A7:B7"/>
    <mergeCell ref="C7:G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Director</dc:creator>
  <cp:keywords/>
  <dc:description/>
  <cp:lastModifiedBy>Director</cp:lastModifiedBy>
  <dcterms:created xsi:type="dcterms:W3CDTF">2010-12-21T05:41:58Z</dcterms:created>
  <dcterms:modified xsi:type="dcterms:W3CDTF">2010-12-21T05:43:07Z</dcterms:modified>
  <cp:category/>
  <cp:version/>
  <cp:contentType/>
  <cp:contentStatus/>
</cp:coreProperties>
</file>