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<sst xmlns="http://schemas.openxmlformats.org/spreadsheetml/2006/main" count="103" uniqueCount="75">
  <si>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</si>
  <si>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</si>
  <si>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</si>
  <si>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</si>
  <si>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</si>
  <si>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</si>
  <si>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</si>
  <si>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</si>
  <si>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</si>
  <si>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</si>
  <si>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</si>
  <si>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</si>
  <si>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</si>
  <si>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</si>
  <si>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</si>
  <si>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</si>
  <si>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</si>
  <si>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</si>
  <si>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</si>
  <si>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</si>
  <si>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</si>
  <si>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</si>
  <si>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Б.Куна ул. 2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</si>
  <si>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</si>
  <si>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</si>
  <si>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</si>
  <si>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</si>
  <si>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</si>
  <si>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</si>
  <si>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</si>
  <si>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</si>
  <si>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</si>
  <si>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</si>
  <si>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</si>
  <si>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</si>
  <si>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</si>
  <si>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</si>
  <si>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</si>
  <si>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Уборка придомовой территории в установленных границах</t>
  </si>
  <si>
    <t>дн</t>
  </si>
  <si>
    <t>Содержание газового оборудования</t>
  </si>
  <si>
    <t>Другие расходы по содержанию</t>
  </si>
  <si>
    <t xml:space="preserve">(30.08.2011) Выдача справки БТИ о площади </t>
  </si>
  <si>
    <t>Дератизация подвальных помещений</t>
  </si>
  <si>
    <t xml:space="preserve">(30.09.2011) Услуги дератизации по договору с ФБУ " Томский областной центр дезинфекции" </t>
  </si>
  <si>
    <t xml:space="preserve">(30.05.2011) Истребление крыс, мышей по договору с ФГУЗ "Томский областной центр дезинфекции" от 17.05.2011 №996. </t>
  </si>
  <si>
    <t>Текущий ремонт</t>
  </si>
  <si>
    <t>Управление домом2</t>
  </si>
  <si>
    <t>Услуги банка2</t>
  </si>
  <si>
    <t>Стены, перегородки</t>
  </si>
  <si>
    <t xml:space="preserve">(30.10.2011) Ремонт наружных стен(запенивание пустот наружных стен дома монтажной пеной) </t>
  </si>
  <si>
    <t>м</t>
  </si>
  <si>
    <t>Система отопления</t>
  </si>
  <si>
    <t xml:space="preserve">(30.10.2011) Ремонт системы отопления в подвале </t>
  </si>
  <si>
    <t xml:space="preserve">(30.09.2011) Ремонт системы отопления кв.59: смена радиатора чугунного, сгонов. </t>
  </si>
  <si>
    <t xml:space="preserve">(30.11.2011) Ремонт подъездного отопления (3подъезд): смена трубопровода, сгонов, кранов шаровых </t>
  </si>
  <si>
    <t xml:space="preserve">(31.08.2011) Ремонт системы отопления кв.4: смена трубопровода,смена сгонов, установка крана шарового, смена пробок радиаторных </t>
  </si>
  <si>
    <t xml:space="preserve">(31.08.2011) Ремонт системы отопления, ХВС, ГВС :смена трубопровода, радиаторов чугунных </t>
  </si>
  <si>
    <t xml:space="preserve">(31.08.2011) Ремонт системы отопления, ХВС, ГВС </t>
  </si>
  <si>
    <t>Система ГВС</t>
  </si>
  <si>
    <t xml:space="preserve">(30.10.2011) Ремонт систем ХВС, ГВС </t>
  </si>
  <si>
    <t>Система канализации</t>
  </si>
  <si>
    <t xml:space="preserve">(30.10.2011) Ремонт канализации </t>
  </si>
  <si>
    <t xml:space="preserve">(28.02.2011) Ремонт канализации кв.19 </t>
  </si>
  <si>
    <t xml:space="preserve">(31.08.2011) Ремонт канализации кв.22: демонтаж и монтаж трубы </t>
  </si>
  <si>
    <t>Другие расходы по ТР</t>
  </si>
  <si>
    <t xml:space="preserve">(30.03.2011) Телевизионная съемка ограждающих конструкций ж.д.по договору №01/03-11 от 03.03.2011г с ООО "КСЭС-Аудит" </t>
  </si>
  <si>
    <t>Капитальный ремонт</t>
  </si>
  <si>
    <t>Другие работы по кап.ремонту</t>
  </si>
  <si>
    <t xml:space="preserve">(30.09.2011) Изготовление проектно-сметной документации на капитальный ремонт системы отопления </t>
  </si>
  <si>
    <t>%</t>
  </si>
  <si>
    <t>л/с</t>
  </si>
  <si>
    <t>Директор ООО УК "Мой дом"</t>
  </si>
  <si>
    <t>А.И.Ротарь</t>
  </si>
  <si>
    <t>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</si>
</sst>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T27" sqref="T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3116.39990234375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79</v>
      </c>
      <c r="J4" s="27"/>
      <c r="L4" s="3"/>
    </row>
    <row r="5" spans="6:10" ht="11.25">
      <c r="F5" s="15" t="s">
        <v>15</v>
      </c>
      <c r="G5" s="15"/>
      <c r="H5" s="15"/>
      <c r="I5" s="27">
        <v>132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9740</v>
      </c>
      <c r="D8" s="11"/>
      <c r="E8" s="11">
        <v>11653</v>
      </c>
      <c r="F8" s="11"/>
      <c r="G8" s="11">
        <v>15424</v>
      </c>
      <c r="H8" s="11"/>
      <c r="I8" s="7"/>
      <c r="J8" s="11">
        <f aca="true" t="shared" si="0" ref="J8:J15">C8+E8+G8</f>
        <v>36817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-203389</v>
      </c>
      <c r="F9" s="21"/>
      <c r="G9" s="20">
        <v>106621</v>
      </c>
      <c r="H9" s="21"/>
      <c r="I9" s="7"/>
      <c r="J9" s="20">
        <f t="shared" si="0"/>
        <v>-96768</v>
      </c>
      <c r="K9" s="21"/>
      <c r="M9" s="3"/>
    </row>
    <row r="10" spans="1:13" ht="11.25">
      <c r="A10" s="12" t="s">
        <v>5</v>
      </c>
      <c r="B10" s="12"/>
      <c r="C10" s="11">
        <v>254987</v>
      </c>
      <c r="D10" s="11"/>
      <c r="E10" s="11">
        <v>299983</v>
      </c>
      <c r="F10" s="11"/>
      <c r="G10" s="11">
        <v>201849</v>
      </c>
      <c r="H10" s="11"/>
      <c r="I10" s="7"/>
      <c r="J10" s="11">
        <f t="shared" si="0"/>
        <v>756819</v>
      </c>
      <c r="K10" s="11"/>
      <c r="M10" s="3"/>
    </row>
    <row r="11" spans="1:13" ht="11.25">
      <c r="A11" s="12" t="s">
        <v>6</v>
      </c>
      <c r="B11" s="12"/>
      <c r="C11" s="11">
        <v>245247</v>
      </c>
      <c r="D11" s="11"/>
      <c r="E11" s="11">
        <v>288330</v>
      </c>
      <c r="F11" s="11"/>
      <c r="G11" s="11">
        <v>186425</v>
      </c>
      <c r="H11" s="11"/>
      <c r="I11" s="7"/>
      <c r="J11" s="11">
        <f t="shared" si="0"/>
        <v>720002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322257</v>
      </c>
      <c r="D13" s="11"/>
      <c r="E13" s="11">
        <v>211963</v>
      </c>
      <c r="F13" s="11"/>
      <c r="G13" s="11">
        <v>135982</v>
      </c>
      <c r="H13" s="11"/>
      <c r="I13" s="7"/>
      <c r="J13" s="11">
        <f t="shared" si="0"/>
        <v>670202</v>
      </c>
      <c r="K13" s="11"/>
      <c r="M13" s="3"/>
    </row>
    <row r="14" spans="1:13" ht="11.25">
      <c r="A14" s="12" t="s">
        <v>11</v>
      </c>
      <c r="B14" s="12"/>
      <c r="C14" s="14">
        <f>C9+C11-C13</f>
        <v>-77010</v>
      </c>
      <c r="D14" s="14"/>
      <c r="E14" s="14">
        <f>E9+E11-E13</f>
        <v>-127022</v>
      </c>
      <c r="F14" s="14"/>
      <c r="G14" s="14">
        <f>G9+G11-G13</f>
        <v>157064</v>
      </c>
      <c r="H14" s="14"/>
      <c r="I14" s="8"/>
      <c r="J14" s="14">
        <f t="shared" si="0"/>
        <v>-46968</v>
      </c>
      <c r="K14" s="14"/>
      <c r="M14" s="3"/>
    </row>
    <row r="15" spans="1:13" ht="11.25">
      <c r="A15" s="12" t="s">
        <v>20</v>
      </c>
      <c r="B15" s="12"/>
      <c r="C15" s="22">
        <v>6.679999828338623</v>
      </c>
      <c r="D15" s="22"/>
      <c r="E15" s="22">
        <v>8</v>
      </c>
      <c r="F15" s="22"/>
      <c r="G15" s="22">
        <v>1.5299999713897705</v>
      </c>
      <c r="H15" s="22"/>
      <c r="I15" s="9"/>
      <c r="J15" s="22">
        <f t="shared" si="0"/>
        <v>16.209999799728394</v>
      </c>
      <c r="K15" s="22"/>
      <c r="M15" s="3"/>
    </row>
    <row r="16" ht="1.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70</v>
      </c>
      <c r="N21" s="31">
        <v>14.9</v>
      </c>
      <c r="O21" s="32">
        <v>36541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29</v>
      </c>
      <c r="N22" s="31">
        <v>37392</v>
      </c>
      <c r="O22" s="32">
        <v>17869</v>
      </c>
    </row>
    <row r="23" spans="1:15" ht="25.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71</v>
      </c>
      <c r="N23" s="31">
        <v>79</v>
      </c>
      <c r="O23" s="32">
        <v>4675</v>
      </c>
    </row>
    <row r="24" spans="1:15" ht="11.2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70</v>
      </c>
      <c r="N24" s="31">
        <v>3</v>
      </c>
      <c r="O24" s="32">
        <v>7356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118</v>
      </c>
      <c r="O25" s="32">
        <v>158879</v>
      </c>
    </row>
    <row r="26" spans="1:15" ht="11.2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39</v>
      </c>
      <c r="N26" s="31">
        <v>260</v>
      </c>
      <c r="O26" s="32">
        <v>68437</v>
      </c>
    </row>
    <row r="27" spans="1:15" ht="22.5" customHeight="1">
      <c r="A27" s="33" t="s">
        <v>40</v>
      </c>
      <c r="B27" s="33"/>
      <c r="C27" s="33" t="s">
        <v>74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29</v>
      </c>
      <c r="N27" s="31">
        <v>37381.201171875</v>
      </c>
      <c r="O27" s="32">
        <v>25740</v>
      </c>
    </row>
    <row r="28" spans="1:15" ht="22.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612</v>
      </c>
    </row>
    <row r="29" spans="1:15" ht="22.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29</v>
      </c>
      <c r="N29" s="31">
        <v>700</v>
      </c>
      <c r="O29" s="32">
        <v>1074</v>
      </c>
    </row>
    <row r="30" spans="1:15" ht="22.5" customHeight="1">
      <c r="A30" s="33" t="s">
        <v>43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29</v>
      </c>
      <c r="N30" s="31">
        <v>700</v>
      </c>
      <c r="O30" s="32">
        <v>1074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45" customHeight="1">
      <c r="A32" s="33" t="s">
        <v>47</v>
      </c>
      <c r="B32" s="33"/>
      <c r="C32" s="33" t="s">
        <v>26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70</v>
      </c>
      <c r="N32" s="31">
        <v>14.9</v>
      </c>
      <c r="O32" s="32">
        <v>42963</v>
      </c>
    </row>
    <row r="33" spans="1:15" ht="11.25" customHeight="1">
      <c r="A33" s="33" t="s">
        <v>48</v>
      </c>
      <c r="B33" s="33"/>
      <c r="C33" s="33" t="s">
        <v>33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70</v>
      </c>
      <c r="N33" s="31">
        <v>3</v>
      </c>
      <c r="O33" s="32">
        <v>8650</v>
      </c>
    </row>
    <row r="34" spans="1:15" ht="22.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10</v>
      </c>
      <c r="O34" s="32">
        <v>54173</v>
      </c>
    </row>
    <row r="35" spans="1:15" ht="11.2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51</v>
      </c>
      <c r="N35" s="31">
        <v>4.5</v>
      </c>
      <c r="O35" s="32">
        <v>9604</v>
      </c>
    </row>
    <row r="36" spans="1:15" ht="22.5" customHeight="1">
      <c r="A36" s="33" t="s">
        <v>52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36</v>
      </c>
      <c r="N36" s="31">
        <v>1</v>
      </c>
      <c r="O36" s="32">
        <v>4359</v>
      </c>
    </row>
    <row r="37" spans="1:15" ht="22.5" customHeight="1">
      <c r="A37" s="33" t="s">
        <v>52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51</v>
      </c>
      <c r="N37" s="31">
        <v>2</v>
      </c>
      <c r="O37" s="32">
        <v>4723</v>
      </c>
    </row>
    <row r="38" spans="1:15" ht="33.75" customHeight="1">
      <c r="A38" s="33" t="s">
        <v>52</v>
      </c>
      <c r="B38" s="33"/>
      <c r="C38" s="33" t="s">
        <v>56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51</v>
      </c>
      <c r="N38" s="31">
        <v>2</v>
      </c>
      <c r="O38" s="32">
        <v>2937</v>
      </c>
    </row>
    <row r="39" spans="1:15" ht="22.5" customHeight="1">
      <c r="A39" s="33" t="s">
        <v>52</v>
      </c>
      <c r="B39" s="33"/>
      <c r="C39" s="33" t="s">
        <v>57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0</v>
      </c>
    </row>
    <row r="40" spans="1:15" ht="11.25" customHeight="1">
      <c r="A40" s="33" t="s">
        <v>52</v>
      </c>
      <c r="B40" s="33"/>
      <c r="C40" s="33" t="s">
        <v>58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51</v>
      </c>
      <c r="N40" s="31">
        <v>30.5</v>
      </c>
      <c r="O40" s="32">
        <v>43024</v>
      </c>
    </row>
    <row r="41" spans="1:15" ht="11.25" customHeight="1">
      <c r="A41" s="33" t="s">
        <v>59</v>
      </c>
      <c r="B41" s="33"/>
      <c r="C41" s="33" t="s">
        <v>60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51</v>
      </c>
      <c r="N41" s="31">
        <v>15.5</v>
      </c>
      <c r="O41" s="32">
        <v>12165</v>
      </c>
    </row>
    <row r="42" spans="1:15" ht="15.75" customHeight="1">
      <c r="A42" s="33" t="s">
        <v>61</v>
      </c>
      <c r="B42" s="33"/>
      <c r="C42" s="33" t="s">
        <v>62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51</v>
      </c>
      <c r="N42" s="31">
        <v>4.5</v>
      </c>
      <c r="O42" s="32">
        <v>11812</v>
      </c>
    </row>
    <row r="43" spans="1:15" ht="14.25" customHeight="1">
      <c r="A43" s="33" t="s">
        <v>61</v>
      </c>
      <c r="B43" s="33"/>
      <c r="C43" s="33" t="s">
        <v>63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51</v>
      </c>
      <c r="N43" s="31">
        <v>2.5</v>
      </c>
      <c r="O43" s="32">
        <v>2671</v>
      </c>
    </row>
    <row r="44" spans="1:15" ht="15" customHeight="1">
      <c r="A44" s="33" t="s">
        <v>61</v>
      </c>
      <c r="B44" s="33"/>
      <c r="C44" s="33" t="s">
        <v>64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51</v>
      </c>
      <c r="N44" s="31">
        <v>1.7000000476837158</v>
      </c>
      <c r="O44" s="32">
        <v>1842</v>
      </c>
    </row>
    <row r="45" spans="1:15" ht="22.5" customHeight="1">
      <c r="A45" s="33" t="s">
        <v>65</v>
      </c>
      <c r="B45" s="33"/>
      <c r="C45" s="33" t="s">
        <v>66</v>
      </c>
      <c r="D45" s="33"/>
      <c r="E45" s="33"/>
      <c r="F45" s="33"/>
      <c r="G45" s="33"/>
      <c r="H45" s="33"/>
      <c r="I45" s="33"/>
      <c r="J45" s="33"/>
      <c r="K45" s="33"/>
      <c r="L45" s="33"/>
      <c r="M45" s="30" t="s">
        <v>36</v>
      </c>
      <c r="N45" s="31">
        <v>1</v>
      </c>
      <c r="O45" s="32">
        <v>13040</v>
      </c>
    </row>
    <row r="46" spans="1:15" ht="11.25">
      <c r="A46" s="13" t="s">
        <v>67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22.5" customHeight="1">
      <c r="A47" s="33" t="s">
        <v>68</v>
      </c>
      <c r="B47" s="33"/>
      <c r="C47" s="33" t="s">
        <v>69</v>
      </c>
      <c r="D47" s="33"/>
      <c r="E47" s="33"/>
      <c r="F47" s="33"/>
      <c r="G47" s="33"/>
      <c r="H47" s="33"/>
      <c r="I47" s="33"/>
      <c r="J47" s="33"/>
      <c r="K47" s="33"/>
      <c r="L47" s="33"/>
      <c r="M47" s="30"/>
      <c r="N47" s="31"/>
      <c r="O47" s="32">
        <v>135982</v>
      </c>
    </row>
    <row r="49" spans="1:9" ht="11.25">
      <c r="A49" s="1" t="s">
        <v>72</v>
      </c>
      <c r="I49" s="1" t="s">
        <v>73</v>
      </c>
    </row>
  </sheetData>
  <mergeCells count="111">
    <mergeCell ref="A46:O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2012-02-15T04:51:41Z</cp:lastPrinted>
  <dcterms:created xsi:type="dcterms:W3CDTF">1996-10-08T23:32:33Z</dcterms:created>
  <dcterms:modified xsi:type="dcterms:W3CDTF">2012-02-15T04:52:29Z</dcterms:modified>
  <cp:category/>
  <cp:version/>
  <cp:contentType/>
  <cp:contentStatus/>
</cp:coreProperties>
</file>