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<sst xmlns="http://schemas.openxmlformats.org/spreadsheetml/2006/main" count="51" uniqueCount="47">
  <si>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</si>
  <si>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</si>
  <si>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</si>
  <si>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</si>
  <si>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</si>
  <si>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</si>
  <si>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</si>
  <si>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</si>
  <si>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</si>
  <si>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</si>
  <si>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</si>
  <si>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</si>
  <si>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</si>
  <si>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</si>
  <si>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</si>
  <si>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</si>
  <si>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</si>
  <si>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</si>
  <si>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</si>
  <si>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</si>
  <si>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</si>
  <si>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17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</si>
  <si>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</si>
  <si>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</si>
  <si>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</si>
  <si>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</si>
  <si>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</si>
  <si>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</si>
  <si>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</si>
  <si>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</si>
  <si>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</si>
  <si>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</si>
  <si>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</si>
  <si>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</si>
  <si>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(24.02.2010) Работа автотранспорта ТО18, очистка тротуаров от снега </t>
  </si>
  <si>
    <t>час</t>
  </si>
  <si>
    <t>Текущий ремонт</t>
  </si>
  <si>
    <t>Система отопления</t>
  </si>
  <si>
    <t xml:space="preserve">(01.09.2010) врезка резьбы в у/у (м) </t>
  </si>
  <si>
    <t xml:space="preserve">(01.09.2010) замена крана шарового </t>
  </si>
  <si>
    <t>шт.</t>
  </si>
  <si>
    <t>Другие расходы по ТР</t>
  </si>
  <si>
    <t xml:space="preserve">(30.08.2010) у/у( м ав.) </t>
  </si>
  <si>
    <t xml:space="preserve">(30.08.2010) Установка сопел д.п </t>
  </si>
  <si>
    <t>шт..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</si>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</sst>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364.54998779296875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13</v>
      </c>
      <c r="J4" s="21"/>
      <c r="L4" s="3"/>
    </row>
    <row r="5" spans="6:10" ht="11.25">
      <c r="F5" s="14" t="s">
        <v>15</v>
      </c>
      <c r="G5" s="14"/>
      <c r="H5" s="14"/>
      <c r="I5" s="21">
        <v>35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5674</v>
      </c>
      <c r="D8" s="19"/>
      <c r="E8" s="19">
        <v>5577</v>
      </c>
      <c r="F8" s="19"/>
      <c r="G8" s="19">
        <v>0</v>
      </c>
      <c r="H8" s="19"/>
      <c r="I8" s="7"/>
      <c r="J8" s="19">
        <f aca="true" t="shared" si="0" ref="J8:J14">C8+E8+G8</f>
        <v>11251</v>
      </c>
      <c r="K8" s="19"/>
      <c r="M8" s="3"/>
    </row>
    <row r="9" spans="1:13" ht="11.25">
      <c r="A9" s="28" t="s">
        <v>5</v>
      </c>
      <c r="B9" s="28"/>
      <c r="C9" s="19">
        <v>22428</v>
      </c>
      <c r="D9" s="19"/>
      <c r="E9" s="19">
        <v>24840</v>
      </c>
      <c r="F9" s="19"/>
      <c r="G9" s="19">
        <v>0</v>
      </c>
      <c r="H9" s="19"/>
      <c r="I9" s="7"/>
      <c r="J9" s="19">
        <f t="shared" si="0"/>
        <v>47268</v>
      </c>
      <c r="K9" s="19"/>
      <c r="M9" s="3"/>
    </row>
    <row r="10" spans="1:13" ht="11.25">
      <c r="A10" s="28" t="s">
        <v>6</v>
      </c>
      <c r="B10" s="28"/>
      <c r="C10" s="19">
        <v>21046</v>
      </c>
      <c r="D10" s="19"/>
      <c r="E10" s="19">
        <v>19263</v>
      </c>
      <c r="F10" s="19"/>
      <c r="G10" s="19">
        <v>0</v>
      </c>
      <c r="H10" s="19"/>
      <c r="I10" s="7"/>
      <c r="J10" s="19">
        <f t="shared" si="0"/>
        <v>40309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33318</v>
      </c>
      <c r="D12" s="19"/>
      <c r="E12" s="19">
        <v>1846</v>
      </c>
      <c r="F12" s="19"/>
      <c r="G12" s="19">
        <v>0</v>
      </c>
      <c r="H12" s="19"/>
      <c r="I12" s="7"/>
      <c r="J12" s="19">
        <f t="shared" si="0"/>
        <v>35164</v>
      </c>
      <c r="K12" s="19"/>
      <c r="M12" s="3"/>
    </row>
    <row r="13" spans="1:13" ht="11.25">
      <c r="A13" s="28" t="s">
        <v>10</v>
      </c>
      <c r="B13" s="28"/>
      <c r="C13" s="30">
        <f>C10-C12</f>
        <v>-12272</v>
      </c>
      <c r="D13" s="30"/>
      <c r="E13" s="30">
        <f>E10-E12</f>
        <v>17417</v>
      </c>
      <c r="F13" s="30"/>
      <c r="G13" s="30">
        <f>G10-G12</f>
        <v>0</v>
      </c>
      <c r="H13" s="30"/>
      <c r="I13" s="8"/>
      <c r="J13" s="30">
        <f t="shared" si="0"/>
        <v>5145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10950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2100</v>
      </c>
    </row>
    <row r="22" spans="1:15" ht="45" customHeight="1">
      <c r="A22" s="33" t="s">
        <v>28</v>
      </c>
      <c r="B22" s="33"/>
      <c r="C22" s="34" t="s">
        <v>46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11925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6975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1.2000000476837158</v>
      </c>
      <c r="O25" s="13">
        <v>1200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1.2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92</v>
      </c>
    </row>
    <row r="28" spans="1:15" ht="11.25" customHeight="1">
      <c r="A28" s="33" t="s">
        <v>37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</v>
      </c>
      <c r="O28" s="13">
        <v>163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291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44</v>
      </c>
      <c r="N30" s="12"/>
      <c r="O30" s="13">
        <v>1300</v>
      </c>
    </row>
    <row r="32" ht="11.25">
      <c r="A32" s="1" t="s">
        <v>45</v>
      </c>
    </row>
  </sheetData>
  <mergeCells count="75">
    <mergeCell ref="A29:B29"/>
    <mergeCell ref="C29:L29"/>
    <mergeCell ref="A30:B30"/>
    <mergeCell ref="C30:L30"/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2011-02-10T01:50:27Z</dcterms:modified>
  <cp:category/>
  <cp:version/>
  <cp:contentType/>
  <cp:contentStatus/>
</cp:coreProperties>
</file>