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<sst xmlns="http://schemas.openxmlformats.org/spreadsheetml/2006/main" count="42" uniqueCount="35">
  <si>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 xml:space="preserve"> </t>
  </si>
  <si>
    <t>Утверждаю: _________________/__________________/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</si>
  <si>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</si>
  <si>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</si>
  <si>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</si>
  <si>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</si>
  <si>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</si>
  <si>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</si>
  <si>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</si>
  <si>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</si>
  <si>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</si>
  <si>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</si>
  <si>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</si>
  <si>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</si>
  <si>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</si>
  <si>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</si>
  <si>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</si>
  <si>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</si>
  <si>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Сумма, руб./год</t>
  </si>
  <si>
    <t>ПЛАН</t>
  </si>
  <si>
    <t xml:space="preserve"> Адрес:           ул. Белинского 32б                                          </t>
  </si>
  <si>
    <t>Косметический ремонт цоколя</t>
  </si>
  <si>
    <t>Ремонт МОП, тамбуров</t>
  </si>
  <si>
    <t>Замена тамбурной двери</t>
  </si>
  <si>
    <t>S общ.</t>
  </si>
  <si>
    <t>517,9 м2</t>
  </si>
  <si>
    <t>Баланс  предыдущего года</t>
  </si>
  <si>
    <t>м.кв.</t>
  </si>
  <si>
    <t>шт.</t>
  </si>
  <si>
    <t>работ по текущему ремонту на 2012 год</t>
  </si>
  <si>
    <t>ООО "УК "Кировский массив"</t>
  </si>
  <si>
    <t xml:space="preserve">Замена входной двери </t>
  </si>
  <si>
    <t>Ремонт этажных электро щитков</t>
  </si>
  <si>
    <t>Замена ВРУ</t>
  </si>
  <si>
    <t>Частичная замена сборок с/о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</si>
</sst>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 topLeftCell="A7">
      <selection activeCell="F17" sqref="F17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5" t="s">
        <v>30</v>
      </c>
      <c r="B2" s="25"/>
      <c r="C2" s="25"/>
      <c r="D2" s="25"/>
      <c r="E2" s="25"/>
      <c r="F2" s="25"/>
      <c r="G2" s="6"/>
    </row>
    <row r="3" spans="1:7" ht="12.75">
      <c r="A3" s="26" t="s">
        <v>19</v>
      </c>
      <c r="B3" s="26"/>
      <c r="C3" s="26"/>
      <c r="D3" s="26"/>
      <c r="E3" s="26"/>
      <c r="F3" s="26"/>
      <c r="G3" s="7"/>
    </row>
    <row r="4" spans="1:7" ht="12.75">
      <c r="A4" s="26" t="s">
        <v>29</v>
      </c>
      <c r="B4" s="26"/>
      <c r="C4" s="26"/>
      <c r="D4" s="26"/>
      <c r="E4" s="26"/>
      <c r="F4" s="26"/>
      <c r="G4" s="7"/>
    </row>
    <row r="6" ht="12.75">
      <c r="A6" t="s">
        <v>0</v>
      </c>
    </row>
    <row r="7" spans="2:9" ht="12.75">
      <c r="B7" s="2"/>
      <c r="C7" s="2"/>
      <c r="D7" s="2"/>
      <c r="F7" s="2" t="s">
        <v>1</v>
      </c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17</v>
      </c>
      <c r="G10" s="1"/>
      <c r="H10" s="1"/>
      <c r="I10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ht="12.75">
      <c r="A13" t="s">
        <v>0</v>
      </c>
    </row>
    <row r="14" spans="1:4" ht="18">
      <c r="A14" s="4" t="s">
        <v>20</v>
      </c>
      <c r="B14" s="4"/>
      <c r="C14" s="3"/>
      <c r="D14" s="3"/>
    </row>
    <row r="15" spans="1:4" ht="18">
      <c r="A15" s="4"/>
      <c r="B15" s="4"/>
      <c r="C15" s="3"/>
      <c r="D15" s="3"/>
    </row>
    <row r="16" spans="1:2" ht="12.75">
      <c r="A16" s="2" t="s">
        <v>24</v>
      </c>
      <c r="B16" s="12" t="s">
        <v>25</v>
      </c>
    </row>
    <row r="17" spans="1:4" ht="23.25" customHeight="1">
      <c r="A17" s="28" t="s">
        <v>4</v>
      </c>
      <c r="B17" s="29"/>
      <c r="C17" s="27" t="s">
        <v>18</v>
      </c>
      <c r="D17" s="27"/>
    </row>
    <row r="18" spans="1:4" s="13" customFormat="1" ht="15.75">
      <c r="A18" s="14" t="s">
        <v>5</v>
      </c>
      <c r="B18" s="14"/>
      <c r="C18" s="23">
        <f>3617.04*12</f>
        <v>43404.479999999996</v>
      </c>
      <c r="D18" s="24"/>
    </row>
    <row r="19" spans="1:4" s="13" customFormat="1" ht="15.75">
      <c r="A19" s="14" t="s">
        <v>6</v>
      </c>
      <c r="B19" s="14"/>
      <c r="C19" s="23">
        <f>C18*10%</f>
        <v>4340.447999999999</v>
      </c>
      <c r="D19" s="24"/>
    </row>
    <row r="20" spans="1:4" s="13" customFormat="1" ht="15.75">
      <c r="A20" s="14" t="s">
        <v>7</v>
      </c>
      <c r="B20" s="14"/>
      <c r="C20" s="23">
        <f>E34</f>
        <v>97000</v>
      </c>
      <c r="D20" s="24"/>
    </row>
    <row r="21" spans="1:4" s="13" customFormat="1" ht="15.75">
      <c r="A21" s="15" t="s">
        <v>8</v>
      </c>
      <c r="B21" s="16"/>
      <c r="C21" s="23">
        <f>C18*20%</f>
        <v>8680.895999999999</v>
      </c>
      <c r="D21" s="24"/>
    </row>
    <row r="22" spans="1:4" s="13" customFormat="1" ht="15.75">
      <c r="A22" s="15" t="s">
        <v>9</v>
      </c>
      <c r="B22" s="16"/>
      <c r="C22" s="23">
        <f>SUM(C19:D21)</f>
        <v>110021.344</v>
      </c>
      <c r="D22" s="24"/>
    </row>
    <row r="23" spans="1:4" s="13" customFormat="1" ht="15.75">
      <c r="A23" s="21" t="s">
        <v>26</v>
      </c>
      <c r="B23" s="22"/>
      <c r="C23" s="23">
        <v>71229</v>
      </c>
      <c r="D23" s="24"/>
    </row>
    <row r="25" spans="1:6" ht="23.25" customHeight="1">
      <c r="A25" s="11" t="s">
        <v>10</v>
      </c>
      <c r="B25" s="10" t="s">
        <v>11</v>
      </c>
      <c r="C25" s="11" t="s">
        <v>12</v>
      </c>
      <c r="D25" s="11" t="s">
        <v>13</v>
      </c>
      <c r="E25" s="11" t="s">
        <v>14</v>
      </c>
      <c r="F25" s="11" t="s">
        <v>15</v>
      </c>
    </row>
    <row r="26" spans="1:6" ht="15.75" customHeight="1">
      <c r="A26" s="17">
        <v>1</v>
      </c>
      <c r="B26" s="9" t="s">
        <v>21</v>
      </c>
      <c r="C26" s="17" t="s">
        <v>27</v>
      </c>
      <c r="D26" s="17"/>
      <c r="E26" s="18">
        <v>40000</v>
      </c>
      <c r="F26" s="5"/>
    </row>
    <row r="27" spans="1:6" ht="15.75">
      <c r="A27" s="17">
        <v>2</v>
      </c>
      <c r="B27" s="9" t="s">
        <v>31</v>
      </c>
      <c r="C27" s="17" t="s">
        <v>28</v>
      </c>
      <c r="D27" s="17"/>
      <c r="E27" s="18">
        <v>15000</v>
      </c>
      <c r="F27" s="5"/>
    </row>
    <row r="28" spans="1:6" ht="15.75">
      <c r="A28" s="17">
        <v>3</v>
      </c>
      <c r="B28" s="9" t="s">
        <v>23</v>
      </c>
      <c r="C28" s="17" t="s">
        <v>28</v>
      </c>
      <c r="D28" s="17"/>
      <c r="E28" s="18">
        <v>12000</v>
      </c>
      <c r="F28" s="5"/>
    </row>
    <row r="29" spans="1:6" ht="15.75">
      <c r="A29" s="17">
        <v>4</v>
      </c>
      <c r="B29" s="8" t="s">
        <v>22</v>
      </c>
      <c r="C29" s="17" t="s">
        <v>28</v>
      </c>
      <c r="D29" s="17"/>
      <c r="E29" s="18">
        <v>30000</v>
      </c>
      <c r="F29" s="5"/>
    </row>
    <row r="30" spans="1:6" ht="15.75">
      <c r="A30" s="17">
        <v>5</v>
      </c>
      <c r="B30" s="14" t="s">
        <v>32</v>
      </c>
      <c r="C30" s="17" t="s">
        <v>28</v>
      </c>
      <c r="D30" s="19"/>
      <c r="E30" s="18"/>
      <c r="F30" s="5"/>
    </row>
    <row r="31" spans="1:6" ht="15.75">
      <c r="A31" s="20">
        <v>6</v>
      </c>
      <c r="B31" s="19" t="s">
        <v>33</v>
      </c>
      <c r="C31" s="20" t="s">
        <v>28</v>
      </c>
      <c r="D31" s="19"/>
      <c r="E31" s="19"/>
      <c r="F31" s="5"/>
    </row>
    <row r="32" spans="1:6" ht="15.75">
      <c r="A32" s="20">
        <v>7</v>
      </c>
      <c r="B32" s="19" t="s">
        <v>34</v>
      </c>
      <c r="C32" s="19"/>
      <c r="D32" s="19"/>
      <c r="E32" s="19"/>
      <c r="F32" s="5"/>
    </row>
    <row r="33" spans="1:6" ht="15.75">
      <c r="A33" s="20"/>
      <c r="B33" s="19"/>
      <c r="C33" s="19"/>
      <c r="D33" s="19"/>
      <c r="E33" s="19"/>
      <c r="F33" s="5"/>
    </row>
    <row r="34" spans="1:6" ht="15.75">
      <c r="A34" s="19"/>
      <c r="B34" s="8" t="s">
        <v>16</v>
      </c>
      <c r="C34" s="19"/>
      <c r="D34" s="19"/>
      <c r="E34" s="18">
        <f>SUM(E26:E30)</f>
        <v>97000</v>
      </c>
      <c r="F34" s="5"/>
    </row>
    <row r="38" ht="12.75">
      <c r="A38" t="s">
        <v>3</v>
      </c>
    </row>
  </sheetData>
  <mergeCells count="12">
    <mergeCell ref="A2:F2"/>
    <mergeCell ref="A3:F3"/>
    <mergeCell ref="A4:F4"/>
    <mergeCell ref="C17:D17"/>
    <mergeCell ref="A17:B17"/>
    <mergeCell ref="C18:D18"/>
    <mergeCell ref="C19:D19"/>
    <mergeCell ref="C20:D20"/>
    <mergeCell ref="A23:B23"/>
    <mergeCell ref="C23:D23"/>
    <mergeCell ref="C21:D21"/>
    <mergeCell ref="C22:D22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2010-02-01T04:09:48Z</cp:lastPrinted>
  <dcterms:created xsi:type="dcterms:W3CDTF">2010-02-01T03:14:04Z</dcterms:created>
  <dcterms:modified xsi:type="dcterms:W3CDTF">2012-05-22T10:05:06Z</dcterms:modified>
  <cp:category/>
  <cp:version/>
  <cp:contentType/>
  <cp:contentStatus/>
</cp:coreProperties>
</file>