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316" windowHeight="10908" activeTab="0"/>
  </bookViews>
  <sheets>
    <sheet name="Лист1" sheetId="1" r:id="rId1"/>
  </sheets>
  <definedNames>
    <definedName name="e0_32_" localSheetId="0">'Лист1'!$A$1</definedName>
    <definedName name="OLE_LINK3" localSheetId="0">'Лист1'!$A$22</definedName>
  </definedNames>
  <calcPr fullCalcOnLoad="1"/>
</workbook>
</file>

<file path=xl/sharedStrings.xml><?xml version="1.0" encoding="utf-8"?>
<sst xmlns="http://schemas.openxmlformats.org/spreadsheetml/2006/main" count="76" uniqueCount="74">
  <si>
    <t>Тариф руб./кв.м./мес.</t>
  </si>
  <si>
    <t>Сумма за год</t>
  </si>
  <si>
    <t>Пункт</t>
  </si>
  <si>
    <t>ИТОГО:</t>
  </si>
  <si>
    <t>Всего за месяц</t>
  </si>
  <si>
    <t xml:space="preserve">
</t>
  </si>
  <si>
    <t>Перечень услуг / работ по Управлению и Содержанию общего имущества (с учетом налоговых и прочих платежей)</t>
  </si>
  <si>
    <r>
      <t>Управление многоквартирным домом</t>
    </r>
    <r>
      <rPr>
        <sz val="12"/>
        <rFont val="Arial Cyr"/>
        <family val="2"/>
      </rPr>
      <t xml:space="preserve"> (договорно-правовая деятельность,технический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</si>
  <si>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Бухгалтерия и расчетная группа</t>
    </r>
    <r>
      <rPr>
        <sz val="12"/>
        <rFont val="Arial Cyr"/>
        <family val="2"/>
      </rPr>
      <t xml:space="preserve"> (Бухгалтерия юрлица: ведение бухгалтерской документации, подготовка и сдача регламентных отчетов, ведение финансовых и хозяйственных операций, начисление и перечисление налогов и сборов, начисление заработной платы, документооборот с банком. Расчетная группа:· ведение базы данных по начислению, оплате, льготам, коллективным и индивидуальным приборам учета, организация сбора и учета показаний по коллективным и индивидуальным приборам учета,· расчет начислений и обработка платежей по лицевым счетам,· выдача справок и копий лицевых счетов,· подготовка документов в органы социальной защиты;· заявочная и очная работа с гражданами и юридическими лицами по вопросам начисления, оплаты ЖКУ, получения и оформлением льгот,· оформление перерасчетов и списаний за ЖКУ,· прием и передача информации в Вычислительный центр)</t>
    </r>
  </si>
  <si>
    <r>
      <t>Услуги вычислительного центра</t>
    </r>
    <r>
      <rPr>
        <sz val="12"/>
        <rFont val="Arial Cyr"/>
        <family val="2"/>
      </rPr>
      <t xml:space="preserve"> (обработка информации по лицевым счетам, защита льгот в центре субсидий, печать и доставка платежных извещений, приобретение / обновление программного обеспечения «Квартплата» и его сопровождение)</t>
    </r>
  </si>
  <si>
    <r>
      <t>Паспортный стол</t>
    </r>
    <r>
      <rPr>
        <sz val="12"/>
        <rFont val="Arial Cyr"/>
        <family val="2"/>
      </rPr>
      <t xml:space="preserve"> (деятельность паспортиста по регистрационному учету граждан: прием документов у граждан на регистрацию, снятие с регистрационного учета, на получение и обмен паспортов, ведение поквартирных карточек, карточек регистрации, работа с архивными документами, выдача справок, ведение базы данных зарегистрированных граждан, передача списков миграции в органы власти, сверка состава прописанных граждан и подготовка документов в ЦИК)</t>
    </r>
  </si>
  <si>
    <r>
      <t>Диспетчерское обслуживание</t>
    </r>
    <r>
      <rPr>
        <sz val="12"/>
        <rFont val="Arial Cyr"/>
        <family val="2"/>
      </rPr>
      <t xml:space="preserve"> (прием текущих заявок по ремонту общего и личного имущества граждан и юридических лиц,· координация выхода специалистов по заявкам, обратная связь с заказчиками работ,· подготовка объявлений по ограничениям / отключениям коммунальных услуг,  ведение телефонных переговоров с гражданами и предприятиями,· консультации о порядке и способах разрешения жилищно-коммунальных вопросов,· контроль за устранением аварийных ситуаций и выполнением заявок)</t>
    </r>
  </si>
  <si>
    <r>
      <t>Аварийно-техническое обслуживание</t>
    </r>
    <r>
      <rPr>
        <sz val="12"/>
        <rFont val="Arial Cyr"/>
        <family val="2"/>
      </rPr>
      <t xml:space="preserve"> (круглосуточный прием заявок по жилищному фонду и устранение аварий на системах теплоснабжения, водоснабжения и водоотведения, электроснабжения. Примечание: к аварийной ситуации относятся происшествия внутри многоквартирного дома, которые влекут или могут повлечь в срочной перспективе нанесение ущерба жизни, здоровью или имуществу граждан и юридических лиц)</t>
    </r>
  </si>
  <si>
    <r>
      <t>Обслуживание автоматики, насосного оборудования</t>
    </r>
    <r>
      <rPr>
        <sz val="12"/>
        <rFont val="Arial Cyr"/>
        <family val="2"/>
      </rPr>
      <t xml:space="preserve"> и теплообменников (выполнение заявок и регламентных работ по автоматизированным узлам управления системой отопления и ГВС, обслуживание и ремонт насосного оборудования, прочистка и ремонт теплообменников)</t>
    </r>
  </si>
  <si>
    <r>
      <t>Слесарь-сантехник</t>
    </r>
    <r>
      <rPr>
        <sz val="12"/>
        <rFont val="Arial Cyr"/>
        <family val="2"/>
      </rPr>
      <t xml:space="preserve"> (выполнение заявок и регламентных работ по общедомовым системам отопления, водоснабжения и водоотведения)</t>
    </r>
  </si>
  <si>
    <r>
      <t>Электрик</t>
    </r>
    <r>
      <rPr>
        <sz val="12"/>
        <rFont val="Arial Cyr"/>
        <family val="2"/>
      </rPr>
      <t xml:space="preserve"> (выполнение заявок и регламентных работ по общедомовой системе электроснабжения и электрооборудованию)</t>
    </r>
  </si>
  <si>
    <r>
      <t>Техничка</t>
    </r>
    <r>
      <rPr>
        <sz val="12"/>
        <rFont val="Arial Cyr"/>
        <family val="2"/>
      </rPr>
      <t xml:space="preserve"> (периодическая сухая и влажная уборка мест общего пользования)</t>
    </r>
  </si>
  <si>
    <r>
      <t>Дворник</t>
    </r>
    <r>
      <rPr>
        <sz val="12"/>
        <rFont val="Arial Cyr"/>
        <family val="2"/>
      </rPr>
      <t xml:space="preserve"> (периодическая уборка придомовой территории, без учета уборки около коммерческой недвижимости)</t>
    </r>
  </si>
  <si>
    <r>
      <t>Организационно-эксплуатационные расходы</t>
    </r>
    <r>
      <rPr>
        <sz val="12"/>
        <rFont val="Arial Cyr"/>
        <family val="2"/>
      </rPr>
      <t xml:space="preserve"> (при оказании управленческих, бухгалтерских, регистрационных услуг вычисляются затраты на приобретение и ремонт оргтехники, расходные материалы, канцелярские товары, транспортные, телефонные, административно-хозяйственные расходы, затраты на аттестацию и повышение квалификации специалистов и прочие расходы)</t>
    </r>
  </si>
  <si>
    <r>
      <t>Материально-техническое обеспечение</t>
    </r>
    <r>
      <rPr>
        <sz val="12"/>
        <rFont val="Arial Cyr"/>
        <family val="2"/>
      </rPr>
      <t xml:space="preserve"> (при оказании услуг техническим и обслуживающим персоналом учитываются затраты на материалы, иструменты, оборудование и спецодежду для слесаря-сантехника, электрика, дворника, технички)</t>
    </r>
  </si>
  <si>
    <r>
      <t>Обслуживание банковского счета и приема платежей</t>
    </r>
    <r>
      <rPr>
        <sz val="12"/>
        <rFont val="Arial Cyr"/>
        <family val="2"/>
      </rPr>
      <t xml:space="preserve"> (затраты на комиссию банков по приему платежей или затраты на собственного кассира, расходы по банковскому обслуживанию расчетного счета юридического лица и системы "Клиент-Банк")</t>
    </r>
  </si>
  <si>
    <r>
      <t>Механизированная уборка придомовой территории</t>
    </r>
    <r>
      <rPr>
        <sz val="12"/>
        <rFont val="Arial Cyr"/>
        <family val="2"/>
      </rPr>
      <t xml:space="preserve"> (внутридворовая сдвижка снега при обильных снегопадах и в период весеннего снеготаяния, сбор и вывоз снега, мусорных накоплений, листвы, веток и несанкционированного строительного мусора)</t>
    </r>
  </si>
  <si>
    <r>
      <t>Сезонное обслуживание кровли</t>
    </r>
    <r>
      <rPr>
        <sz val="12"/>
        <rFont val="Arial Cyr"/>
        <family val="2"/>
      </rPr>
      <t xml:space="preserve"> (обслуживание и ремонт водосточных труб, сбрасывание снега, сбивание сосулек с крыш, козырьков, балконов и иных выступающих частей стен, ограждение лентой опасных участков самопроизвольного схода снега или падения наледи)</t>
    </r>
  </si>
  <si>
    <r>
      <t>Обслуживание дверных и оконных заполнений</t>
    </r>
    <r>
      <rPr>
        <sz val="12"/>
        <rFont val="Arial Cyr"/>
        <family val="2"/>
      </rPr>
      <t xml:space="preserve"> (замена разбитых стекол окон и дверей в помещениях общего пользования, мелкосрочный ремонт крепления дверей и створок окон, восстановление или замена запорных устройств)</t>
    </r>
  </si>
  <si>
    <r>
      <t>Благоустройство придомовой территории</t>
    </r>
    <r>
      <rPr>
        <sz val="12"/>
        <rFont val="Arial Cyr"/>
        <family val="2"/>
      </rPr>
      <t xml:space="preserve"> (рыхление снега в весенний период снеготаяния, уборка оттаявшего мусора, кошение травы, разбивка цветников, устройство газонов и клумб, ремонт и покраска элементов благоустройства двора, завоз песка на детскую площадку, прочие работы)</t>
    </r>
  </si>
  <si>
    <r>
      <t>Проведение праздничных мероприятий</t>
    </r>
    <r>
      <rPr>
        <sz val="12"/>
        <rFont val="Arial Cyr"/>
        <family val="2"/>
      </rPr>
      <t xml:space="preserve"> (установка новогодней елки, устройство снежных городков, затраты на подарки и вознаграждение активных участников)</t>
    </r>
  </si>
  <si>
    <r>
      <t>Работа с неплательщиками ЖК услуг</t>
    </r>
    <r>
      <rPr>
        <sz val="12"/>
        <rFont val="Arial Cyr"/>
        <family val="2"/>
      </rPr>
      <t xml:space="preserve"> (проведение профилактической работы, досудебных мероприятий и ведение дел в суде по взысканию суммы задолженности с неаккуратных плательщиков и злостных должников ЖК услуг)</t>
    </r>
  </si>
  <si>
    <r>
      <t>Вывоз ТБО</t>
    </r>
    <r>
      <rPr>
        <sz val="12"/>
        <rFont val="Arial Cyr"/>
        <family val="2"/>
      </rPr>
      <t xml:space="preserve"> (оплата услуг специализированного предприятия по вывозу и захоронению на полигоне твердых бытовых и крупногабаритных отходов)</t>
    </r>
  </si>
  <si>
    <r>
      <t>Обслуживание ВДГО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внутридомового газового оборудования)</t>
    </r>
  </si>
  <si>
    <r>
      <t>Обслуживание лифтов</t>
    </r>
    <r>
      <rPr>
        <sz val="12"/>
        <rFont val="Arial Cyr"/>
        <family val="2"/>
      </rPr>
      <t xml:space="preserve"> (оплата услуг специализированного предприятия по обслуживанию лифтов и лифтового оборудования)</t>
    </r>
  </si>
  <si>
    <r>
      <t>Обслуживание коллективного прибора учета тепла</t>
    </r>
    <r>
      <rPr>
        <sz val="12"/>
        <rFont val="Arial Cyr"/>
        <family val="2"/>
      </rPr>
      <t xml:space="preserve"> (оплата услуг специализированного предприятия по поверке и ремонту оборудования, наблюдению за работой прибора учета и сопряженного оборудования, ежедневному мониторингу показаний и контролю за тепловым режимом, передаче показаний в РСО)</t>
    </r>
  </si>
  <si>
    <r>
      <t>Обслуживание домофонного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домофонного оборудования)</t>
    </r>
  </si>
  <si>
    <r>
      <t>Обслуживание антенного оборудования</t>
    </r>
    <r>
      <rPr>
        <sz val="12"/>
        <rFont val="Arial Cyr"/>
        <family val="2"/>
      </rPr>
      <t xml:space="preserve"> (оплата услуг специализированного предприятия по обслуживанию коллективных антенн)</t>
    </r>
  </si>
  <si>
    <r>
      <t>Обслуживание пожарной сигнализации</t>
    </r>
    <r>
      <rPr>
        <sz val="12"/>
        <rFont val="Arial Cyr"/>
        <family val="2"/>
      </rPr>
      <t xml:space="preserve"> (оплата услуг специализированного предприятия по обслуживанию внутридомовой противопожарной сигнализации)</t>
    </r>
  </si>
  <si>
    <r>
      <t>Охрана общего имущества</t>
    </r>
    <r>
      <rPr>
        <sz val="12"/>
        <rFont val="Arial Cyr"/>
        <family val="2"/>
      </rPr>
      <t xml:space="preserve"> (оплата услуг ЧОПов по охране мест общего пользования и внутридомового обрудования)</t>
    </r>
  </si>
  <si>
    <r>
      <t>Налоги юридического лица</t>
    </r>
    <r>
      <rPr>
        <sz val="12"/>
        <rFont val="Arial Cyr"/>
        <family val="2"/>
      </rPr>
      <t xml:space="preserve"> (по УСН или общей системе)</t>
    </r>
  </si>
  <si>
    <r>
      <t>Текущий ремонт общего имущества</t>
    </r>
    <r>
      <rPr>
        <sz val="12"/>
        <rFont val="Arial Cyr"/>
        <family val="2"/>
      </rPr>
      <t xml:space="preserve"> (затраты для проведение текущего ремонта по общему имуществу)</t>
    </r>
  </si>
  <si>
    <r>
      <t>Капитальный ремонт общего имущества</t>
    </r>
    <r>
      <rPr>
        <sz val="12"/>
        <rFont val="Arial Cyr"/>
        <family val="2"/>
      </rPr>
      <t xml:space="preserve"> (затраты для проведение капитального ремонта по общему имуществу)</t>
    </r>
  </si>
  <si>
    <r>
      <t>Непредвиденные виды работ</t>
    </r>
    <r>
      <rPr>
        <sz val="12"/>
        <rFont val="Arial Cyr"/>
        <family val="2"/>
      </rPr>
      <t xml:space="preserve"> (затраты для проведение непредвиденных работ по содержанию общего имущества)</t>
    </r>
  </si>
  <si>
    <t>Наличие внутридомового газового оборудования (ВДГО): нет</t>
  </si>
  <si>
    <t>Наличие подвального помещения: есть</t>
  </si>
  <si>
    <t>Схема системы отопления (верхний или нижний розлив): нижний</t>
  </si>
  <si>
    <t>Схема горячего водоснабжения (тупиковая или циркуляционная): циркуляционная</t>
  </si>
  <si>
    <t>Количество квартир: 109</t>
  </si>
  <si>
    <t>Количество проживающих / зарегистрированных: 229/145 чел.</t>
  </si>
  <si>
    <t>Количество подъездов (сануборка): 3 шт.</t>
  </si>
  <si>
    <t>Общая площадь жилых помещений: 5662,2 кв.м.</t>
  </si>
  <si>
    <t>Общая площадь помещений: 6373,7 кв.м.</t>
  </si>
  <si>
    <t>Общая площадь / количество нежилых помещений: 711,5кв.м. / 5 шт.</t>
  </si>
  <si>
    <t>Наличие лифтового оборудования: 2 шт.</t>
  </si>
  <si>
    <t>1% от оборота</t>
  </si>
  <si>
    <t>договор</t>
  </si>
  <si>
    <t>Количество этажей: 6/9</t>
  </si>
  <si>
    <t>Количество узлов управления / теплообменников:  3 шт. / 3 шт.</t>
  </si>
  <si>
    <t xml:space="preserve">  из них количество автоматизированных: 2 шт.</t>
  </si>
  <si>
    <t>Наличие постоячной регулировочной арматуры на сист.отопл. и ГВС: нет.</t>
  </si>
  <si>
    <t>Наличие коллективных приборов учета тепла: 1 шт.</t>
  </si>
  <si>
    <t>Площадь уборки двора в летний / зимний период:1250 кв.м. / 1250 кв.м.</t>
  </si>
  <si>
    <t>Наличие насосного обрудования: 1 шт.</t>
  </si>
  <si>
    <t>Площадь / периметр скатной кровли для уборки снега: 141,8 кв.м. /  95,6 кв.м.</t>
  </si>
  <si>
    <t>Количество выпусков канализации / их диаметр: 4 шт. / 150 мм.</t>
  </si>
  <si>
    <t>Наличие ограждения (снегоуловителей) на кровле: да</t>
  </si>
  <si>
    <t>Наличие в доме встроенных кафе, бистро, столовые и т.п.: имеется</t>
  </si>
  <si>
    <t>Площадь оконных заполнений: 432 кв.м.</t>
  </si>
  <si>
    <t>Количество ВРУ / коллективных электросчетчиков: 2 шт. / 109  шт.</t>
  </si>
  <si>
    <t>Площадь / количество дверных заполнений: 289,8 кв.м. /138 шт.</t>
  </si>
  <si>
    <t>Количество вентиляционных каналов (шахт): 38 шт.</t>
  </si>
  <si>
    <t>Количество водосточных труб: 14   шт.</t>
  </si>
  <si>
    <t>Наличие внешних сетей на балансе (протяженность / диаметр): нет.</t>
  </si>
  <si>
    <t>Наличие домофонного оборудования: 3 шт.</t>
  </si>
  <si>
    <t>Размещение квартирных электросчетчиков (внутри квартир или на площадке): на площадке</t>
  </si>
  <si>
    <t>Наличие коллективной антенны: 1 шт.</t>
  </si>
  <si>
    <t>Процент неплатежей от общей суммы начисления за год: 0,95 %</t>
  </si>
  <si>
    <t>Бюджет многоквартирного дома г.Томск, ул.Лебедева,78 на 2014 год  (плановые суммы затрат и размеры тарифов)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</si>
</sst>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2"/>
    </font>
    <font>
      <b/>
      <sz val="18"/>
      <name val="Times New Roman"/>
      <family val="1"/>
    </font>
    <font>
      <sz val="1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top" wrapText="1"/>
    </xf>
    <xf numFmtId="2" fontId="6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2" fontId="10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wrapText="1"/>
    </xf>
    <xf numFmtId="2" fontId="6" fillId="0" borderId="14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2" fillId="34" borderId="14" xfId="0" applyFont="1" applyFill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right" vertical="center"/>
    </xf>
    <xf numFmtId="2" fontId="7" fillId="0" borderId="14" xfId="0" applyNumberFormat="1" applyFont="1" applyBorder="1" applyAlignment="1">
      <alignment horizontal="right" vertical="center"/>
    </xf>
    <xf numFmtId="2" fontId="7" fillId="34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2" fontId="6" fillId="34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Border="1" applyAlignment="1">
      <alignment horizontal="right" vertical="center"/>
    </xf>
    <xf numFmtId="2" fontId="9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2" fontId="7" fillId="0" borderId="14" xfId="0" applyNumberFormat="1" applyFont="1" applyBorder="1" applyAlignment="1">
      <alignment horizontal="right" vertical="center"/>
    </xf>
    <xf numFmtId="2" fontId="6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="80" zoomScaleNormal="75" zoomScaleSheetLayoutView="80" zoomScalePageLayoutView="0" workbookViewId="0" topLeftCell="A1">
      <selection activeCell="A10" sqref="A10:B10"/>
    </sheetView>
  </sheetViews>
  <sheetFormatPr defaultColWidth="9.125" defaultRowHeight="12.75"/>
  <cols>
    <col min="1" max="1" width="6.125" style="2" customWidth="1"/>
    <col min="2" max="2" width="137.50390625" style="2" customWidth="1"/>
    <col min="3" max="3" width="22.00390625" style="2" customWidth="1"/>
    <col min="4" max="4" width="22.875" style="2" customWidth="1"/>
    <col min="5" max="5" width="23.50390625" style="2" customWidth="1"/>
    <col min="6" max="16384" width="9.125" style="2" customWidth="1"/>
  </cols>
  <sheetData>
    <row r="1" spans="1:5" ht="22.5">
      <c r="A1" s="1"/>
      <c r="B1" s="38" t="s">
        <v>73</v>
      </c>
      <c r="C1" s="39"/>
      <c r="D1" s="39"/>
      <c r="E1" s="39"/>
    </row>
    <row r="2" spans="1:5" ht="15">
      <c r="A2" s="5"/>
      <c r="B2" s="5"/>
      <c r="C2" s="5"/>
      <c r="D2" s="5"/>
      <c r="E2" s="5"/>
    </row>
    <row r="3" spans="1:5" ht="20.25" customHeight="1">
      <c r="A3" s="37" t="s">
        <v>52</v>
      </c>
      <c r="B3" s="37"/>
      <c r="C3" s="5" t="s">
        <v>40</v>
      </c>
      <c r="D3" s="5"/>
      <c r="E3" s="5"/>
    </row>
    <row r="4" spans="1:5" ht="20.25" customHeight="1">
      <c r="A4" s="5" t="s">
        <v>43</v>
      </c>
      <c r="B4" s="5"/>
      <c r="C4" s="5" t="s">
        <v>41</v>
      </c>
      <c r="D4" s="5"/>
      <c r="E4" s="5"/>
    </row>
    <row r="5" spans="1:5" ht="20.25" customHeight="1">
      <c r="A5" s="36" t="s">
        <v>44</v>
      </c>
      <c r="B5" s="36"/>
      <c r="C5" s="5" t="s">
        <v>42</v>
      </c>
      <c r="D5" s="5"/>
      <c r="E5" s="5"/>
    </row>
    <row r="6" spans="1:9" ht="20.25" customHeight="1">
      <c r="A6" s="5" t="s">
        <v>45</v>
      </c>
      <c r="B6" s="5"/>
      <c r="C6" s="37" t="s">
        <v>53</v>
      </c>
      <c r="D6" s="37"/>
      <c r="E6" s="37"/>
      <c r="F6" s="37"/>
      <c r="G6" s="37"/>
      <c r="H6" s="37"/>
      <c r="I6" s="37"/>
    </row>
    <row r="7" spans="1:9" ht="20.25" customHeight="1">
      <c r="A7" s="5" t="s">
        <v>47</v>
      </c>
      <c r="B7" s="5"/>
      <c r="C7" s="37" t="s">
        <v>54</v>
      </c>
      <c r="D7" s="37"/>
      <c r="E7" s="37"/>
      <c r="F7" s="37"/>
      <c r="G7" s="37"/>
      <c r="H7" s="37"/>
      <c r="I7" s="37"/>
    </row>
    <row r="8" spans="1:9" ht="20.25" customHeight="1">
      <c r="A8" s="5" t="s">
        <v>46</v>
      </c>
      <c r="B8" s="5"/>
      <c r="C8" s="37" t="s">
        <v>55</v>
      </c>
      <c r="D8" s="37"/>
      <c r="E8" s="37"/>
      <c r="F8" s="37"/>
      <c r="G8" s="37"/>
      <c r="H8" s="37"/>
      <c r="I8" s="37"/>
    </row>
    <row r="9" spans="1:5" ht="20.25" customHeight="1">
      <c r="A9" s="5" t="s">
        <v>48</v>
      </c>
      <c r="B9" s="5"/>
      <c r="C9" s="5" t="s">
        <v>56</v>
      </c>
      <c r="D9" s="5"/>
      <c r="E9" s="5"/>
    </row>
    <row r="10" spans="1:9" ht="20.25" customHeight="1">
      <c r="A10" s="37" t="s">
        <v>57</v>
      </c>
      <c r="B10" s="37"/>
      <c r="C10" s="37" t="s">
        <v>58</v>
      </c>
      <c r="D10" s="37"/>
      <c r="E10" s="37"/>
      <c r="F10" s="37"/>
      <c r="G10" s="37"/>
      <c r="H10" s="37"/>
      <c r="I10" s="37"/>
    </row>
    <row r="11" spans="1:9" ht="20.25" customHeight="1">
      <c r="A11" s="37" t="s">
        <v>59</v>
      </c>
      <c r="B11" s="37"/>
      <c r="C11" s="37" t="s">
        <v>60</v>
      </c>
      <c r="D11" s="37"/>
      <c r="E11" s="37"/>
      <c r="F11" s="37"/>
      <c r="G11" s="37"/>
      <c r="H11" s="37"/>
      <c r="I11" s="37"/>
    </row>
    <row r="12" spans="1:5" ht="20.25" customHeight="1">
      <c r="A12" s="37" t="s">
        <v>61</v>
      </c>
      <c r="B12" s="37"/>
      <c r="C12" s="8" t="s">
        <v>62</v>
      </c>
      <c r="D12" s="5"/>
      <c r="E12" s="5"/>
    </row>
    <row r="13" spans="1:9" ht="20.25" customHeight="1">
      <c r="A13" s="37" t="s">
        <v>63</v>
      </c>
      <c r="B13" s="37"/>
      <c r="C13" s="37" t="s">
        <v>64</v>
      </c>
      <c r="D13" s="37"/>
      <c r="E13" s="37"/>
      <c r="F13" s="37"/>
      <c r="G13" s="37"/>
      <c r="H13" s="37"/>
      <c r="I13" s="37"/>
    </row>
    <row r="14" spans="1:9" ht="20.25" customHeight="1">
      <c r="A14" s="37" t="s">
        <v>65</v>
      </c>
      <c r="B14" s="37"/>
      <c r="C14" s="37" t="s">
        <v>66</v>
      </c>
      <c r="D14" s="37"/>
      <c r="E14" s="37"/>
      <c r="F14" s="37"/>
      <c r="G14" s="37"/>
      <c r="H14" s="37"/>
      <c r="I14" s="37"/>
    </row>
    <row r="15" spans="1:9" ht="20.25" customHeight="1">
      <c r="A15" s="5" t="s">
        <v>49</v>
      </c>
      <c r="B15" s="5"/>
      <c r="C15" s="37" t="s">
        <v>67</v>
      </c>
      <c r="D15" s="37"/>
      <c r="E15" s="37"/>
      <c r="F15" s="37"/>
      <c r="G15" s="37"/>
      <c r="H15" s="37"/>
      <c r="I15" s="37"/>
    </row>
    <row r="16" spans="1:9" ht="20.25" customHeight="1">
      <c r="A16" s="5" t="s">
        <v>39</v>
      </c>
      <c r="B16" s="5"/>
      <c r="C16" s="37" t="s">
        <v>68</v>
      </c>
      <c r="D16" s="37"/>
      <c r="E16" s="37"/>
      <c r="F16" s="37"/>
      <c r="G16" s="37"/>
      <c r="H16" s="37"/>
      <c r="I16" s="37"/>
    </row>
    <row r="17" spans="1:9" ht="20.25" customHeight="1">
      <c r="A17" s="37" t="s">
        <v>69</v>
      </c>
      <c r="B17" s="37"/>
      <c r="C17" s="37" t="s">
        <v>70</v>
      </c>
      <c r="D17" s="37"/>
      <c r="E17" s="37"/>
      <c r="F17" s="37"/>
      <c r="G17" s="37"/>
      <c r="H17" s="37"/>
      <c r="I17" s="37"/>
    </row>
    <row r="18" spans="1:5" ht="20.25" customHeight="1">
      <c r="A18" s="37" t="s">
        <v>71</v>
      </c>
      <c r="B18" s="37"/>
      <c r="C18" s="5" t="s">
        <v>72</v>
      </c>
      <c r="D18" s="5"/>
      <c r="E18" s="5"/>
    </row>
    <row r="19" spans="2:5" ht="15">
      <c r="B19" s="5"/>
      <c r="C19" s="5"/>
      <c r="D19" s="5"/>
      <c r="E19" s="5"/>
    </row>
    <row r="20" spans="1:5" ht="15">
      <c r="A20" s="6"/>
      <c r="B20" s="7"/>
      <c r="C20" s="7"/>
      <c r="D20" s="7"/>
      <c r="E20" s="7"/>
    </row>
    <row r="21" spans="1:5" ht="48" customHeight="1">
      <c r="A21" s="3" t="s">
        <v>2</v>
      </c>
      <c r="B21" s="9" t="s">
        <v>6</v>
      </c>
      <c r="C21" s="21" t="s">
        <v>0</v>
      </c>
      <c r="D21" s="27" t="s">
        <v>4</v>
      </c>
      <c r="E21" s="27" t="s">
        <v>1</v>
      </c>
    </row>
    <row r="22" spans="1:5" ht="45">
      <c r="A22" s="10"/>
      <c r="B22" s="25" t="s">
        <v>7</v>
      </c>
      <c r="C22" s="22">
        <v>2.35</v>
      </c>
      <c r="D22" s="30">
        <v>15000</v>
      </c>
      <c r="E22" s="30">
        <v>180000</v>
      </c>
    </row>
    <row r="23" spans="1:5" ht="124.5" customHeight="1">
      <c r="A23" s="10"/>
      <c r="B23" s="25" t="s">
        <v>8</v>
      </c>
      <c r="C23" s="41">
        <v>1.72</v>
      </c>
      <c r="D23" s="40">
        <v>11000</v>
      </c>
      <c r="E23" s="40">
        <v>132000</v>
      </c>
    </row>
    <row r="24" spans="1:5" ht="44.25" customHeight="1">
      <c r="A24" s="10"/>
      <c r="B24" s="25" t="s">
        <v>9</v>
      </c>
      <c r="C24" s="41"/>
      <c r="D24" s="40"/>
      <c r="E24" s="40"/>
    </row>
    <row r="25" spans="1:5" ht="63.75" customHeight="1">
      <c r="A25" s="10"/>
      <c r="B25" s="25" t="s">
        <v>10</v>
      </c>
      <c r="C25" s="22">
        <v>0</v>
      </c>
      <c r="D25" s="30">
        <v>0</v>
      </c>
      <c r="E25" s="30">
        <v>0</v>
      </c>
    </row>
    <row r="26" spans="1:5" ht="60">
      <c r="A26" s="10"/>
      <c r="B26" s="25" t="s">
        <v>11</v>
      </c>
      <c r="C26" s="22">
        <v>0</v>
      </c>
      <c r="D26" s="30">
        <v>0</v>
      </c>
      <c r="E26" s="30">
        <v>0</v>
      </c>
    </row>
    <row r="27" spans="1:5" ht="60">
      <c r="A27" s="10"/>
      <c r="B27" s="25" t="s">
        <v>12</v>
      </c>
      <c r="C27" s="23">
        <v>0.05</v>
      </c>
      <c r="D27" s="32">
        <v>300</v>
      </c>
      <c r="E27" s="30">
        <v>3600</v>
      </c>
    </row>
    <row r="28" spans="1:5" ht="45">
      <c r="A28" s="10"/>
      <c r="B28" s="25" t="s">
        <v>13</v>
      </c>
      <c r="C28" s="22">
        <v>0</v>
      </c>
      <c r="D28" s="30">
        <v>0</v>
      </c>
      <c r="E28" s="30">
        <v>0</v>
      </c>
    </row>
    <row r="29" spans="1:5" ht="30">
      <c r="A29" s="10"/>
      <c r="B29" s="25" t="s">
        <v>14</v>
      </c>
      <c r="C29" s="22">
        <v>0.62</v>
      </c>
      <c r="D29" s="30">
        <v>4000</v>
      </c>
      <c r="E29" s="30">
        <v>48000</v>
      </c>
    </row>
    <row r="30" spans="1:5" ht="15">
      <c r="A30" s="10"/>
      <c r="B30" s="25" t="s">
        <v>15</v>
      </c>
      <c r="C30" s="22">
        <v>0.47</v>
      </c>
      <c r="D30" s="30">
        <v>3000</v>
      </c>
      <c r="E30" s="30">
        <v>36000</v>
      </c>
    </row>
    <row r="31" spans="1:5" ht="15">
      <c r="A31" s="10"/>
      <c r="B31" s="25" t="s">
        <v>16</v>
      </c>
      <c r="C31" s="22">
        <v>0.91</v>
      </c>
      <c r="D31" s="30">
        <v>5800</v>
      </c>
      <c r="E31" s="30">
        <v>69600</v>
      </c>
    </row>
    <row r="32" spans="1:5" ht="15">
      <c r="A32" s="10"/>
      <c r="B32" s="25" t="s">
        <v>17</v>
      </c>
      <c r="C32" s="22">
        <v>1.43</v>
      </c>
      <c r="D32" s="30">
        <v>9100</v>
      </c>
      <c r="E32" s="30">
        <v>109200</v>
      </c>
    </row>
    <row r="33" spans="1:5" ht="49.5" customHeight="1">
      <c r="A33" s="10"/>
      <c r="B33" s="25" t="s">
        <v>18</v>
      </c>
      <c r="C33" s="23">
        <v>0.19</v>
      </c>
      <c r="D33" s="32">
        <v>1200</v>
      </c>
      <c r="E33" s="30">
        <v>14400</v>
      </c>
    </row>
    <row r="34" spans="1:5" ht="33.75" customHeight="1">
      <c r="A34" s="10"/>
      <c r="B34" s="25" t="s">
        <v>19</v>
      </c>
      <c r="C34" s="23">
        <v>0.03</v>
      </c>
      <c r="D34" s="32">
        <v>200</v>
      </c>
      <c r="E34" s="30">
        <v>2400</v>
      </c>
    </row>
    <row r="35" spans="1:5" ht="36" customHeight="1">
      <c r="A35" s="10"/>
      <c r="B35" s="25" t="s">
        <v>20</v>
      </c>
      <c r="C35" s="23">
        <v>0.05</v>
      </c>
      <c r="D35" s="32">
        <v>300</v>
      </c>
      <c r="E35" s="30">
        <v>3600</v>
      </c>
    </row>
    <row r="36" spans="1:5" ht="15">
      <c r="A36" s="10"/>
      <c r="B36" s="25" t="s">
        <v>35</v>
      </c>
      <c r="C36" s="31"/>
      <c r="D36" s="24"/>
      <c r="E36" s="30" t="s">
        <v>50</v>
      </c>
    </row>
    <row r="37" spans="1:5" ht="33.75" customHeight="1">
      <c r="A37" s="10"/>
      <c r="B37" s="25" t="s">
        <v>21</v>
      </c>
      <c r="C37" s="22">
        <v>0.26</v>
      </c>
      <c r="D37" s="30">
        <v>0</v>
      </c>
      <c r="E37" s="30">
        <v>20000</v>
      </c>
    </row>
    <row r="38" spans="1:5" ht="46.5" customHeight="1">
      <c r="A38" s="10"/>
      <c r="B38" s="25" t="s">
        <v>22</v>
      </c>
      <c r="C38" s="22">
        <v>0.07</v>
      </c>
      <c r="D38" s="30">
        <v>0</v>
      </c>
      <c r="E38" s="30">
        <v>5200</v>
      </c>
    </row>
    <row r="39" spans="1:5" ht="30">
      <c r="A39" s="10"/>
      <c r="B39" s="25" t="s">
        <v>23</v>
      </c>
      <c r="C39" s="22">
        <v>0.03</v>
      </c>
      <c r="D39" s="30">
        <v>200</v>
      </c>
      <c r="E39" s="30">
        <v>2400</v>
      </c>
    </row>
    <row r="40" spans="1:5" ht="45">
      <c r="A40" s="10"/>
      <c r="B40" s="25" t="s">
        <v>24</v>
      </c>
      <c r="C40" s="22">
        <v>0.06</v>
      </c>
      <c r="D40" s="30">
        <v>439.9</v>
      </c>
      <c r="E40" s="30">
        <v>5279</v>
      </c>
    </row>
    <row r="41" spans="1:5" ht="30">
      <c r="A41" s="10"/>
      <c r="B41" s="25" t="s">
        <v>25</v>
      </c>
      <c r="C41" s="33"/>
      <c r="D41" s="31"/>
      <c r="E41" s="31"/>
    </row>
    <row r="42" spans="1:5" ht="30.75" customHeight="1">
      <c r="A42" s="10"/>
      <c r="B42" s="25" t="s">
        <v>26</v>
      </c>
      <c r="C42" s="22">
        <v>0</v>
      </c>
      <c r="D42" s="30">
        <v>0</v>
      </c>
      <c r="E42" s="30">
        <v>0</v>
      </c>
    </row>
    <row r="43" spans="1:5" ht="30">
      <c r="A43" s="10"/>
      <c r="B43" s="25" t="s">
        <v>27</v>
      </c>
      <c r="C43" s="33"/>
      <c r="D43" s="31"/>
      <c r="E43" s="30" t="s">
        <v>51</v>
      </c>
    </row>
    <row r="44" spans="1:5" ht="19.5" customHeight="1">
      <c r="A44" s="10"/>
      <c r="B44" s="25" t="s">
        <v>28</v>
      </c>
      <c r="C44" s="33"/>
      <c r="D44" s="31"/>
      <c r="E44" s="31"/>
    </row>
    <row r="45" spans="1:5" ht="18.75" customHeight="1">
      <c r="A45" s="10"/>
      <c r="B45" s="25" t="s">
        <v>29</v>
      </c>
      <c r="C45" s="33"/>
      <c r="D45" s="31"/>
      <c r="E45" s="30">
        <v>108000</v>
      </c>
    </row>
    <row r="46" spans="1:5" ht="45">
      <c r="A46" s="10"/>
      <c r="B46" s="25" t="s">
        <v>30</v>
      </c>
      <c r="C46" s="22">
        <v>0.52</v>
      </c>
      <c r="D46" s="30">
        <v>3300</v>
      </c>
      <c r="E46" s="30">
        <v>26400</v>
      </c>
    </row>
    <row r="47" spans="1:5" ht="30">
      <c r="A47" s="10"/>
      <c r="B47" s="26" t="s">
        <v>31</v>
      </c>
      <c r="C47" s="33"/>
      <c r="D47" s="31"/>
      <c r="E47" s="30">
        <v>20412</v>
      </c>
    </row>
    <row r="48" spans="1:5" ht="21" customHeight="1">
      <c r="A48" s="10"/>
      <c r="B48" s="26" t="s">
        <v>32</v>
      </c>
      <c r="C48" s="33"/>
      <c r="D48" s="31"/>
      <c r="E48" s="31"/>
    </row>
    <row r="49" spans="1:5" ht="30">
      <c r="A49" s="10"/>
      <c r="B49" s="26" t="s">
        <v>33</v>
      </c>
      <c r="C49" s="33"/>
      <c r="D49" s="31"/>
      <c r="E49" s="31"/>
    </row>
    <row r="50" spans="1:5" ht="15">
      <c r="A50" s="10"/>
      <c r="B50" s="26" t="s">
        <v>34</v>
      </c>
      <c r="C50" s="33"/>
      <c r="D50" s="31"/>
      <c r="E50" s="31"/>
    </row>
    <row r="51" spans="1:5" ht="15">
      <c r="A51" s="10"/>
      <c r="B51" s="12" t="s">
        <v>38</v>
      </c>
      <c r="C51" s="28">
        <v>0</v>
      </c>
      <c r="D51" s="18">
        <v>0</v>
      </c>
      <c r="E51" s="29">
        <v>0</v>
      </c>
    </row>
    <row r="52" spans="1:5" ht="15">
      <c r="A52" s="19"/>
      <c r="B52" s="20"/>
      <c r="C52" s="13"/>
      <c r="D52" s="11"/>
      <c r="E52" s="11"/>
    </row>
    <row r="53" spans="1:5" ht="15">
      <c r="A53" s="14"/>
      <c r="B53" s="15" t="s">
        <v>3</v>
      </c>
      <c r="C53" s="16">
        <f>C22+C23+C25+C26+C27+C28+C29+C30+C31+C32+C33+C34+C35+C37+C38+C39+C40+C42+C46+C51</f>
        <v>8.76</v>
      </c>
      <c r="D53" s="16">
        <f>D22+D23+D25+D26+D27+D28+D29+D30+D31+D32+D33+D34+D35+D37+D38+D39+D40+D42+D46+D51</f>
        <v>53839.9</v>
      </c>
      <c r="E53" s="16">
        <f>E22+E23+E25+E26+E27+E28+E29+E30+E31+E32+E33+E34+E35+E37+E38+E39+E40+E42+E46+E51</f>
        <v>658079</v>
      </c>
    </row>
    <row r="54" ht="13.5">
      <c r="B54" s="4"/>
    </row>
    <row r="55" ht="27">
      <c r="B55" s="4" t="s">
        <v>5</v>
      </c>
    </row>
    <row r="56" spans="1:5" ht="15">
      <c r="A56" s="10"/>
      <c r="B56" s="12" t="s">
        <v>36</v>
      </c>
      <c r="C56" s="13">
        <v>5.34</v>
      </c>
      <c r="D56" s="11">
        <v>34035.56</v>
      </c>
      <c r="E56" s="34">
        <f>D56*12</f>
        <v>408426.72</v>
      </c>
    </row>
    <row r="57" spans="2:5" ht="15">
      <c r="B57" s="15" t="s">
        <v>3</v>
      </c>
      <c r="C57" s="16"/>
      <c r="D57" s="17"/>
      <c r="E57" s="35"/>
    </row>
    <row r="60" spans="1:5" ht="15">
      <c r="A60" s="10"/>
      <c r="B60" s="12" t="s">
        <v>37</v>
      </c>
      <c r="C60" s="13">
        <v>1.25</v>
      </c>
      <c r="D60" s="11">
        <v>7967.12</v>
      </c>
      <c r="E60" s="11">
        <v>95605.5</v>
      </c>
    </row>
    <row r="61" spans="2:5" ht="15">
      <c r="B61" s="15" t="s">
        <v>3</v>
      </c>
      <c r="C61" s="16">
        <f>C60+C53+C56</f>
        <v>15.35</v>
      </c>
      <c r="D61" s="16">
        <f>D60+D53+D56</f>
        <v>95842.58</v>
      </c>
      <c r="E61" s="16">
        <f>E60+E53+E56</f>
        <v>1162111.22</v>
      </c>
    </row>
  </sheetData>
  <sheetProtection/>
  <mergeCells count="22">
    <mergeCell ref="A10:B10"/>
    <mergeCell ref="C10:I10"/>
    <mergeCell ref="A14:B14"/>
    <mergeCell ref="C14:I14"/>
    <mergeCell ref="B1:E1"/>
    <mergeCell ref="D23:D24"/>
    <mergeCell ref="E23:E24"/>
    <mergeCell ref="C23:C24"/>
    <mergeCell ref="A3:B3"/>
    <mergeCell ref="C6:I6"/>
    <mergeCell ref="C7:I7"/>
    <mergeCell ref="C8:I8"/>
    <mergeCell ref="C15:I15"/>
    <mergeCell ref="C16:I16"/>
    <mergeCell ref="A17:B17"/>
    <mergeCell ref="C17:I17"/>
    <mergeCell ref="A18:B18"/>
    <mergeCell ref="A11:B11"/>
    <mergeCell ref="C11:I11"/>
    <mergeCell ref="A12:B12"/>
    <mergeCell ref="A13:B13"/>
    <mergeCell ref="C13:I13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mgb</cp:lastModifiedBy>
  <cp:lastPrinted>2010-12-02T11:20:13Z</cp:lastPrinted>
  <dcterms:created xsi:type="dcterms:W3CDTF">2010-09-27T02:47:08Z</dcterms:created>
  <dcterms:modified xsi:type="dcterms:W3CDTF">2014-10-15T02:02:39Z</dcterms:modified>
  <cp:category/>
  <cp:version/>
  <cp:contentType/>
  <cp:contentStatus/>
</cp:coreProperties>
</file>