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<sst xmlns="http://schemas.openxmlformats.org/spreadsheetml/2006/main" count="126" uniqueCount="95">
  <si>
    <t>Отчет</t>
  </si>
  <si>
    <t>по расходам на содержание и ремонт общего имущества в многоквартирном доме в 2010г.</t>
  </si>
  <si>
    <r>
      <t>Адрес:</t>
    </r>
    <r>
      <rPr>
        <b/>
        <u val="single"/>
        <sz val="10"/>
        <rFont val="Arial Cyr"/>
        <family val="0"/>
      </rPr>
      <t xml:space="preserve"> Иркутский тракт, 174/2</t>
    </r>
  </si>
  <si>
    <t>Площадь дома (м2)</t>
  </si>
  <si>
    <t>Работы выполнены: ООО УК "ДОМ"</t>
  </si>
  <si>
    <t>Кол-во лицевых счетов</t>
  </si>
  <si>
    <t>Кол-во прописанных</t>
  </si>
  <si>
    <t>Показатели</t>
  </si>
  <si>
    <t>Содержание общего имущества</t>
  </si>
  <si>
    <t>Текущий</t>
  </si>
  <si>
    <t>Всего</t>
  </si>
  <si>
    <t>в том числе</t>
  </si>
  <si>
    <t>ремонт</t>
  </si>
  <si>
    <t>содер.жилья</t>
  </si>
  <si>
    <t>вывоз ТБО</t>
  </si>
  <si>
    <t>сод. и ТО</t>
  </si>
  <si>
    <t>обсл.приб.</t>
  </si>
  <si>
    <t>лифта</t>
  </si>
  <si>
    <t>учета</t>
  </si>
  <si>
    <t>Тариф, руб/м2 в месяц</t>
  </si>
  <si>
    <t>Остаток средств на счете до-</t>
  </si>
  <si>
    <t>ма исходя из оплаты 01.01.10</t>
  </si>
  <si>
    <t>Полное начисление, включая</t>
  </si>
  <si>
    <t>льготы и списания</t>
  </si>
  <si>
    <t xml:space="preserve">Поступило от населения и в </t>
  </si>
  <si>
    <t>качестве возмещения льгот</t>
  </si>
  <si>
    <t>Затрачено</t>
  </si>
  <si>
    <t>Текущий остаток по оплате</t>
  </si>
  <si>
    <t>(оплачено-затрачено)</t>
  </si>
  <si>
    <t>Задолжность на 01.12.2010г.</t>
  </si>
  <si>
    <t>Текущий остаток по начислен.</t>
  </si>
  <si>
    <t>(начислено-затрачено)</t>
  </si>
  <si>
    <t>Статья расходов</t>
  </si>
  <si>
    <t>Услуги, работы</t>
  </si>
  <si>
    <t>Ед.изм</t>
  </si>
  <si>
    <t>Объем</t>
  </si>
  <si>
    <t>Сумма, руб.</t>
  </si>
  <si>
    <t>Содержание жилья</t>
  </si>
  <si>
    <t>Правление домом</t>
  </si>
  <si>
    <t>Затраты на Управляющую компанию</t>
  </si>
  <si>
    <t>%</t>
  </si>
  <si>
    <t>Уборка помещений и территории</t>
  </si>
  <si>
    <t>Работа дворника, уборщика, очистка крыши от снега</t>
  </si>
  <si>
    <t>дн</t>
  </si>
  <si>
    <t>Механическая уборка</t>
  </si>
  <si>
    <t>Очистка дворовой территории от снега и мусора</t>
  </si>
  <si>
    <t>ход.</t>
  </si>
  <si>
    <t>Сантехнические работы</t>
  </si>
  <si>
    <t>Работа сантехника и поверка манометров</t>
  </si>
  <si>
    <t>дн.</t>
  </si>
  <si>
    <t>Электромонтажные работы</t>
  </si>
  <si>
    <t>Работа электрика</t>
  </si>
  <si>
    <t>Услуги ВЦ</t>
  </si>
  <si>
    <t>Начисление, обработка платежей, печать квитанций</t>
  </si>
  <si>
    <t>л.сч.</t>
  </si>
  <si>
    <t>Услуги банка</t>
  </si>
  <si>
    <t>Услуги по приему платежей сторонними организациями</t>
  </si>
  <si>
    <t>м2</t>
  </si>
  <si>
    <t>Потери</t>
  </si>
  <si>
    <t>Потери в наружной теплотрассе</t>
  </si>
  <si>
    <t>Гкал</t>
  </si>
  <si>
    <t>Цокольный этаж</t>
  </si>
  <si>
    <t>Создание теплового контура в подвале</t>
  </si>
  <si>
    <t>шт.</t>
  </si>
  <si>
    <t>Другие расходы по содержанию</t>
  </si>
  <si>
    <t>Почтовые, канцелярские, хозяйственные р-ды и др.</t>
  </si>
  <si>
    <t>Вывоз ТБО</t>
  </si>
  <si>
    <t>Вывоз твердых бытовых отходов</t>
  </si>
  <si>
    <t>Обслуживание пиборов учета</t>
  </si>
  <si>
    <t>Обслуживание приборов учета</t>
  </si>
  <si>
    <t>Содержание и ТО лифта</t>
  </si>
  <si>
    <t>Содержание и техническое обслуживание лифта</t>
  </si>
  <si>
    <t>Текущий ремонт</t>
  </si>
  <si>
    <t>Контейнеры для ТБО</t>
  </si>
  <si>
    <t>Изготовление и установка контейнеров для ТБО</t>
  </si>
  <si>
    <t>Подъезды</t>
  </si>
  <si>
    <t>Установка ламп дневного света</t>
  </si>
  <si>
    <t>Установка прожекторов типа "Кобра" для двора</t>
  </si>
  <si>
    <t xml:space="preserve">Помещения </t>
  </si>
  <si>
    <t>Обшивка листом железа техн.балконы на 1 этаже</t>
  </si>
  <si>
    <t>тн.</t>
  </si>
  <si>
    <t>Установка доводчиков на дверях техн.балконов</t>
  </si>
  <si>
    <t>Приобретение и установка досок объявлений</t>
  </si>
  <si>
    <t>Набивка резиновых покрытий на лестницы</t>
  </si>
  <si>
    <t>п.м.</t>
  </si>
  <si>
    <t>Дворовая территория</t>
  </si>
  <si>
    <t>Изготовление и установка скамеек</t>
  </si>
  <si>
    <t>Изготовление и установка урн</t>
  </si>
  <si>
    <t>Система отопления</t>
  </si>
  <si>
    <t>Восстановление стояка отопления по лестн.площ</t>
  </si>
  <si>
    <t>Выборочный ремонт ограждений на техн.этажах</t>
  </si>
  <si>
    <t>Установка балансировочных клапанов на ГВС</t>
  </si>
  <si>
    <t>Замена вентилей на системах отопления и ГВС</t>
  </si>
  <si>
    <t>Монтаж детской площадки</t>
  </si>
  <si>
    <t>Монтаж почтовых ящиков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</si>
</sst>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13" xfId="0" applyBorder="1" applyAlignment="1">
      <alignment/>
    </xf>
    <xf numFmtId="2" fontId="5" fillId="0" borderId="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2" fontId="7" fillId="0" borderId="1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9" fillId="0" borderId="1" xfId="0" applyFont="1" applyBorder="1" applyAlignment="1">
      <alignment/>
    </xf>
    <xf numFmtId="0" fontId="9" fillId="0" borderId="12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2" fontId="7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2" fontId="7" fillId="0" borderId="12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2" xfId="0" applyFont="1" applyBorder="1" applyAlignment="1">
      <alignment/>
    </xf>
    <xf numFmtId="2" fontId="4" fillId="0" borderId="9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5" sqref="A5"/>
    </sheetView>
  </sheetViews>
  <sheetFormatPr defaultColWidth="9.00390625" defaultRowHeight="12.75"/>
  <cols>
    <col min="2" max="2" width="14.625" style="0" customWidth="1"/>
    <col min="3" max="3" width="9.625" style="0" bestFit="1" customWidth="1"/>
    <col min="4" max="4" width="9.625" style="0" customWidth="1"/>
    <col min="6" max="6" width="9.625" style="0" bestFit="1" customWidth="1"/>
    <col min="8" max="8" width="10.625" style="0" customWidth="1"/>
    <col min="9" max="9" width="15.625" style="0" customWidth="1"/>
    <col min="10" max="10" width="0.2421875" style="0" customWidth="1"/>
    <col min="11" max="11" width="9.625" style="0" bestFit="1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4" spans="1:10" ht="12.75">
      <c r="A4" t="s">
        <v>2</v>
      </c>
      <c r="F4" t="s">
        <v>3</v>
      </c>
      <c r="H4" s="3">
        <v>8366.8</v>
      </c>
      <c r="I4" s="4"/>
      <c r="J4" s="4"/>
    </row>
    <row r="5" spans="1:10" ht="12.75">
      <c r="A5" t="s">
        <v>4</v>
      </c>
      <c r="F5" t="s">
        <v>5</v>
      </c>
      <c r="H5" s="5">
        <v>163</v>
      </c>
      <c r="I5" s="6"/>
      <c r="J5" s="6"/>
    </row>
    <row r="6" spans="6:10" ht="12.75">
      <c r="F6" t="s">
        <v>6</v>
      </c>
      <c r="H6" s="5">
        <v>157</v>
      </c>
      <c r="I6" s="6"/>
      <c r="J6" s="6"/>
    </row>
    <row r="8" spans="1:9" ht="12.75">
      <c r="A8" s="7" t="s">
        <v>7</v>
      </c>
      <c r="B8" s="8"/>
      <c r="C8" s="9" t="s">
        <v>8</v>
      </c>
      <c r="D8" s="9"/>
      <c r="E8" s="9"/>
      <c r="F8" s="9"/>
      <c r="G8" s="9"/>
      <c r="H8" s="10" t="s">
        <v>9</v>
      </c>
      <c r="I8" s="10" t="s">
        <v>10</v>
      </c>
    </row>
    <row r="9" spans="1:9" ht="12.75">
      <c r="A9" s="11"/>
      <c r="B9" s="12"/>
      <c r="C9" s="10" t="s">
        <v>10</v>
      </c>
      <c r="D9" s="13" t="s">
        <v>11</v>
      </c>
      <c r="E9" s="9"/>
      <c r="F9" s="9"/>
      <c r="G9" s="9"/>
      <c r="H9" s="14" t="s">
        <v>12</v>
      </c>
      <c r="I9" s="15"/>
    </row>
    <row r="10" spans="1:9" ht="14.25" customHeight="1">
      <c r="A10" s="16"/>
      <c r="B10" s="17"/>
      <c r="C10" s="18"/>
      <c r="D10" s="10" t="s">
        <v>13</v>
      </c>
      <c r="E10" s="10" t="s">
        <v>14</v>
      </c>
      <c r="F10" s="10" t="s">
        <v>15</v>
      </c>
      <c r="G10" s="10" t="s">
        <v>16</v>
      </c>
      <c r="H10" s="15"/>
      <c r="I10" s="15"/>
    </row>
    <row r="11" spans="1:9" ht="12.75">
      <c r="A11" s="19"/>
      <c r="B11" s="20"/>
      <c r="C11" s="21"/>
      <c r="D11" s="22"/>
      <c r="E11" s="23"/>
      <c r="F11" s="22" t="s">
        <v>17</v>
      </c>
      <c r="G11" s="22" t="s">
        <v>18</v>
      </c>
      <c r="H11" s="21"/>
      <c r="I11" s="21"/>
    </row>
    <row r="12" spans="1:9" ht="12.75">
      <c r="A12" s="24" t="s">
        <v>19</v>
      </c>
      <c r="B12" s="25"/>
      <c r="C12" s="26">
        <f>D12+E12+F12+G12</f>
        <v>12.889999999999999</v>
      </c>
      <c r="D12" s="27">
        <v>8</v>
      </c>
      <c r="E12" s="28">
        <v>1.67</v>
      </c>
      <c r="F12" s="29">
        <v>2.69</v>
      </c>
      <c r="G12" s="28">
        <v>0.53</v>
      </c>
      <c r="H12" s="27">
        <v>1.5</v>
      </c>
      <c r="I12" s="27">
        <f>C12+H12</f>
        <v>14.389999999999999</v>
      </c>
    </row>
    <row r="13" spans="1:9" ht="12.75">
      <c r="A13" s="30" t="s">
        <v>20</v>
      </c>
      <c r="B13" s="31"/>
      <c r="C13" s="32"/>
      <c r="D13" s="33"/>
      <c r="E13" s="32"/>
      <c r="F13" s="33"/>
      <c r="G13" s="32"/>
      <c r="H13" s="33"/>
      <c r="I13" s="33"/>
    </row>
    <row r="14" spans="1:9" ht="12.75">
      <c r="A14" s="34" t="s">
        <v>21</v>
      </c>
      <c r="B14" s="35"/>
      <c r="C14" s="4"/>
      <c r="D14" s="21"/>
      <c r="E14" s="4"/>
      <c r="F14" s="21"/>
      <c r="G14" s="4"/>
      <c r="H14" s="21"/>
      <c r="I14" s="21"/>
    </row>
    <row r="15" spans="1:9" ht="12.75">
      <c r="A15" s="30" t="s">
        <v>22</v>
      </c>
      <c r="B15" s="31"/>
      <c r="C15" s="36">
        <f>D15+E15+F15+G15</f>
        <v>986405.28</v>
      </c>
      <c r="D15" s="37">
        <v>612304.72</v>
      </c>
      <c r="E15" s="36">
        <v>127747.03</v>
      </c>
      <c r="F15" s="37">
        <v>205826.89</v>
      </c>
      <c r="G15" s="36">
        <v>40526.64</v>
      </c>
      <c r="H15" s="37">
        <v>114862.2</v>
      </c>
      <c r="I15" s="38">
        <v>1101267.48</v>
      </c>
    </row>
    <row r="16" spans="1:9" ht="12.75">
      <c r="A16" s="39" t="s">
        <v>23</v>
      </c>
      <c r="B16" s="40"/>
      <c r="C16" s="41"/>
      <c r="D16" s="42"/>
      <c r="E16" s="41"/>
      <c r="F16" s="42"/>
      <c r="G16" s="41"/>
      <c r="H16" s="42"/>
      <c r="I16" s="42"/>
    </row>
    <row r="17" spans="1:9" ht="12.75">
      <c r="A17" s="30" t="s">
        <v>24</v>
      </c>
      <c r="B17" s="43"/>
      <c r="C17" s="44">
        <f>D17+E17+F17+G17</f>
        <v>451043.61000000004</v>
      </c>
      <c r="D17" s="45">
        <v>300766.84</v>
      </c>
      <c r="E17" s="46">
        <v>37314.48</v>
      </c>
      <c r="F17" s="37">
        <v>101118.7</v>
      </c>
      <c r="G17" s="46">
        <v>11843.59</v>
      </c>
      <c r="H17" s="37">
        <v>56418</v>
      </c>
      <c r="I17" s="47">
        <v>507461.61</v>
      </c>
    </row>
    <row r="18" spans="1:9" ht="12.75">
      <c r="A18" s="34" t="s">
        <v>25</v>
      </c>
      <c r="B18" s="48"/>
      <c r="C18" s="49"/>
      <c r="D18" s="50"/>
      <c r="E18" s="51"/>
      <c r="F18" s="50"/>
      <c r="G18" s="51"/>
      <c r="H18" s="50"/>
      <c r="I18" s="52"/>
    </row>
    <row r="19" spans="1:9" ht="12.75">
      <c r="A19" s="53" t="s">
        <v>26</v>
      </c>
      <c r="B19" s="54"/>
      <c r="C19" s="55">
        <f>D19+E19+F19+G19</f>
        <v>501795.63</v>
      </c>
      <c r="D19" s="56">
        <v>377389.4</v>
      </c>
      <c r="E19" s="57">
        <v>15050.54</v>
      </c>
      <c r="F19" s="56">
        <v>101155.69</v>
      </c>
      <c r="G19" s="55">
        <v>8200</v>
      </c>
      <c r="H19" s="58">
        <v>51470.59</v>
      </c>
      <c r="I19" s="59">
        <f>C19+H19</f>
        <v>553266.22</v>
      </c>
    </row>
    <row r="20" spans="1:9" ht="12.75">
      <c r="A20" s="30" t="s">
        <v>27</v>
      </c>
      <c r="B20" s="31"/>
      <c r="C20" s="36">
        <f aca="true" t="shared" si="0" ref="C20:I20">C17-C19</f>
        <v>-50752.01999999996</v>
      </c>
      <c r="D20" s="45">
        <f t="shared" si="0"/>
        <v>-76622.56</v>
      </c>
      <c r="E20" s="46">
        <f t="shared" si="0"/>
        <v>22263.940000000002</v>
      </c>
      <c r="F20" s="37">
        <f t="shared" si="0"/>
        <v>-36.99000000000524</v>
      </c>
      <c r="G20" s="36">
        <f t="shared" si="0"/>
        <v>3643.59</v>
      </c>
      <c r="H20" s="45">
        <f t="shared" si="0"/>
        <v>4947.4100000000035</v>
      </c>
      <c r="I20" s="38">
        <f t="shared" si="0"/>
        <v>-45804.609999999986</v>
      </c>
    </row>
    <row r="21" spans="1:9" ht="12.75">
      <c r="A21" s="39" t="s">
        <v>28</v>
      </c>
      <c r="B21" s="40"/>
      <c r="C21" s="41"/>
      <c r="D21" s="42"/>
      <c r="E21" s="41"/>
      <c r="F21" s="42"/>
      <c r="G21" s="41"/>
      <c r="H21" s="42"/>
      <c r="I21" s="42"/>
    </row>
    <row r="22" spans="1:9" ht="12.75">
      <c r="A22" s="30" t="s">
        <v>29</v>
      </c>
      <c r="B22" s="31"/>
      <c r="C22" s="36">
        <f aca="true" t="shared" si="1" ref="C22:I22">C15-C17</f>
        <v>535361.6699999999</v>
      </c>
      <c r="D22" s="37">
        <f t="shared" si="1"/>
        <v>311537.87999999995</v>
      </c>
      <c r="E22" s="36">
        <f t="shared" si="1"/>
        <v>90432.54999999999</v>
      </c>
      <c r="F22" s="37">
        <f t="shared" si="1"/>
        <v>104708.19000000002</v>
      </c>
      <c r="G22" s="36">
        <f t="shared" si="1"/>
        <v>28683.05</v>
      </c>
      <c r="H22" s="37">
        <f t="shared" si="1"/>
        <v>58444.2</v>
      </c>
      <c r="I22" s="38">
        <f t="shared" si="1"/>
        <v>593805.87</v>
      </c>
    </row>
    <row r="23" spans="1:9" ht="12.75">
      <c r="A23" s="30" t="s">
        <v>30</v>
      </c>
      <c r="B23" s="31"/>
      <c r="C23" s="36">
        <f aca="true" t="shared" si="2" ref="C23:H23">C15-C19</f>
        <v>484609.65</v>
      </c>
      <c r="D23" s="37">
        <f t="shared" si="2"/>
        <v>234915.31999999995</v>
      </c>
      <c r="E23" s="36">
        <f t="shared" si="2"/>
        <v>112696.48999999999</v>
      </c>
      <c r="F23" s="37">
        <f t="shared" si="2"/>
        <v>104671.20000000001</v>
      </c>
      <c r="G23" s="36">
        <f t="shared" si="2"/>
        <v>32326.64</v>
      </c>
      <c r="H23" s="37">
        <f t="shared" si="2"/>
        <v>63391.61</v>
      </c>
      <c r="I23" s="60">
        <f>C23+H23</f>
        <v>548001.26</v>
      </c>
    </row>
    <row r="24" spans="1:9" ht="12.75">
      <c r="A24" s="34" t="s">
        <v>31</v>
      </c>
      <c r="B24" s="35"/>
      <c r="C24" s="41"/>
      <c r="D24" s="42"/>
      <c r="E24" s="41"/>
      <c r="F24" s="42"/>
      <c r="G24" s="41"/>
      <c r="H24" s="42"/>
      <c r="I24" s="42"/>
    </row>
    <row r="25" spans="1:9" ht="12.75">
      <c r="A25" s="61"/>
      <c r="B25" s="62"/>
      <c r="C25" s="62"/>
      <c r="D25" s="62"/>
      <c r="E25" s="62"/>
      <c r="F25" s="62"/>
      <c r="G25" s="62"/>
      <c r="H25" s="62"/>
      <c r="I25" s="54"/>
    </row>
    <row r="26" spans="1:9" ht="12.75">
      <c r="A26" s="13" t="s">
        <v>32</v>
      </c>
      <c r="B26" s="63"/>
      <c r="C26" s="13" t="s">
        <v>33</v>
      </c>
      <c r="D26" s="9"/>
      <c r="E26" s="9"/>
      <c r="F26" s="63"/>
      <c r="G26" s="64" t="s">
        <v>34</v>
      </c>
      <c r="H26" s="64" t="s">
        <v>35</v>
      </c>
      <c r="I26" s="64" t="s">
        <v>36</v>
      </c>
    </row>
    <row r="27" spans="1:9" ht="12.75">
      <c r="A27" s="65" t="s">
        <v>37</v>
      </c>
      <c r="B27" s="66"/>
      <c r="C27" s="66"/>
      <c r="D27" s="66"/>
      <c r="E27" s="66"/>
      <c r="F27" s="66"/>
      <c r="G27" s="66"/>
      <c r="H27" s="66"/>
      <c r="I27" s="67"/>
    </row>
    <row r="28" spans="1:9" ht="12.75">
      <c r="A28" s="68" t="s">
        <v>38</v>
      </c>
      <c r="B28" s="69"/>
      <c r="C28" s="70" t="s">
        <v>39</v>
      </c>
      <c r="D28" s="71"/>
      <c r="E28" s="71"/>
      <c r="F28" s="72"/>
      <c r="G28" s="73" t="s">
        <v>40</v>
      </c>
      <c r="H28" s="45">
        <v>12.63</v>
      </c>
      <c r="I28" s="74">
        <v>139043.47</v>
      </c>
    </row>
    <row r="29" spans="1:9" ht="12.75">
      <c r="A29" s="75" t="s">
        <v>41</v>
      </c>
      <c r="B29" s="76"/>
      <c r="C29" s="75" t="s">
        <v>42</v>
      </c>
      <c r="D29" s="76"/>
      <c r="E29" s="76"/>
      <c r="F29" s="77"/>
      <c r="G29" s="78" t="s">
        <v>43</v>
      </c>
      <c r="H29" s="79">
        <v>227</v>
      </c>
      <c r="I29" s="80">
        <v>103500</v>
      </c>
    </row>
    <row r="30" spans="1:9" ht="12.75">
      <c r="A30" s="81" t="s">
        <v>44</v>
      </c>
      <c r="B30" s="82"/>
      <c r="C30" s="81" t="s">
        <v>45</v>
      </c>
      <c r="D30" s="82"/>
      <c r="E30" s="82"/>
      <c r="F30" s="83"/>
      <c r="G30" s="78" t="s">
        <v>46</v>
      </c>
      <c r="H30" s="79">
        <v>2</v>
      </c>
      <c r="I30" s="80">
        <v>4988</v>
      </c>
    </row>
    <row r="31" spans="1:9" ht="12.75">
      <c r="A31" s="68" t="s">
        <v>47</v>
      </c>
      <c r="B31" s="69"/>
      <c r="C31" s="68" t="s">
        <v>48</v>
      </c>
      <c r="D31" s="69"/>
      <c r="E31" s="69"/>
      <c r="F31" s="84"/>
      <c r="G31" s="57" t="s">
        <v>49</v>
      </c>
      <c r="H31" s="58">
        <v>227</v>
      </c>
      <c r="I31" s="85">
        <v>46550</v>
      </c>
    </row>
    <row r="32" spans="1:9" ht="12.75">
      <c r="A32" s="75" t="s">
        <v>50</v>
      </c>
      <c r="B32" s="76"/>
      <c r="C32" s="75" t="s">
        <v>51</v>
      </c>
      <c r="D32" s="76"/>
      <c r="E32" s="76"/>
      <c r="F32" s="77"/>
      <c r="G32" s="78" t="s">
        <v>49</v>
      </c>
      <c r="H32" s="79">
        <v>227</v>
      </c>
      <c r="I32" s="80">
        <v>44550</v>
      </c>
    </row>
    <row r="33" spans="1:9" ht="12.75">
      <c r="A33" s="86" t="s">
        <v>52</v>
      </c>
      <c r="B33" s="87"/>
      <c r="C33" s="86" t="s">
        <v>53</v>
      </c>
      <c r="D33" s="87"/>
      <c r="E33" s="87"/>
      <c r="F33" s="88"/>
      <c r="G33" s="73" t="s">
        <v>54</v>
      </c>
      <c r="H33" s="58">
        <v>163</v>
      </c>
      <c r="I33" s="74">
        <v>6240.77</v>
      </c>
    </row>
    <row r="34" spans="1:9" ht="12.75">
      <c r="A34" s="81" t="s">
        <v>55</v>
      </c>
      <c r="B34" s="82"/>
      <c r="C34" s="81" t="s">
        <v>56</v>
      </c>
      <c r="D34" s="82"/>
      <c r="E34" s="82"/>
      <c r="F34" s="83"/>
      <c r="G34" s="78" t="s">
        <v>57</v>
      </c>
      <c r="H34" s="79">
        <v>8366.8</v>
      </c>
      <c r="I34" s="80">
        <v>7765.29</v>
      </c>
    </row>
    <row r="35" spans="1:11" ht="12.75">
      <c r="A35" s="89" t="s">
        <v>58</v>
      </c>
      <c r="B35" s="90"/>
      <c r="C35" s="89" t="s">
        <v>59</v>
      </c>
      <c r="D35" s="90"/>
      <c r="E35" s="90"/>
      <c r="F35" s="91"/>
      <c r="G35" s="73" t="s">
        <v>60</v>
      </c>
      <c r="H35" s="92"/>
      <c r="I35" s="93">
        <v>10000</v>
      </c>
      <c r="K35" s="94"/>
    </row>
    <row r="36" spans="1:11" ht="12.75">
      <c r="A36" s="89" t="s">
        <v>61</v>
      </c>
      <c r="B36" s="90"/>
      <c r="C36" s="81" t="s">
        <v>62</v>
      </c>
      <c r="D36" s="82"/>
      <c r="E36" s="82"/>
      <c r="F36" s="83"/>
      <c r="G36" s="95" t="s">
        <v>63</v>
      </c>
      <c r="H36" s="92">
        <v>1</v>
      </c>
      <c r="I36" s="93">
        <v>4000</v>
      </c>
      <c r="K36" s="94"/>
    </row>
    <row r="37" spans="1:9" ht="12.75">
      <c r="A37" s="89" t="s">
        <v>64</v>
      </c>
      <c r="B37" s="91"/>
      <c r="C37" s="96" t="s">
        <v>65</v>
      </c>
      <c r="D37" s="96"/>
      <c r="E37" s="96"/>
      <c r="F37" s="96"/>
      <c r="G37" s="79" t="s">
        <v>57</v>
      </c>
      <c r="H37" s="79">
        <v>8366.8</v>
      </c>
      <c r="I37" s="92">
        <v>10751.87</v>
      </c>
    </row>
    <row r="38" spans="1:9" ht="12.75">
      <c r="A38" s="97" t="s">
        <v>66</v>
      </c>
      <c r="B38" s="98"/>
      <c r="C38" s="98"/>
      <c r="D38" s="98"/>
      <c r="E38" s="98"/>
      <c r="F38" s="98"/>
      <c r="G38" s="98"/>
      <c r="H38" s="98"/>
      <c r="I38" s="99"/>
    </row>
    <row r="39" spans="1:9" ht="12.75">
      <c r="A39" s="81" t="s">
        <v>66</v>
      </c>
      <c r="B39" s="83"/>
      <c r="C39" s="87" t="s">
        <v>67</v>
      </c>
      <c r="D39" s="87"/>
      <c r="E39" s="87"/>
      <c r="F39" s="87"/>
      <c r="G39" s="95" t="s">
        <v>57</v>
      </c>
      <c r="H39" s="55">
        <v>8366.8</v>
      </c>
      <c r="I39" s="79">
        <v>15050.54</v>
      </c>
    </row>
    <row r="40" spans="1:9" ht="12.75">
      <c r="A40" s="97" t="s">
        <v>68</v>
      </c>
      <c r="B40" s="98"/>
      <c r="C40" s="98"/>
      <c r="D40" s="98"/>
      <c r="E40" s="98"/>
      <c r="F40" s="98"/>
      <c r="G40" s="98"/>
      <c r="H40" s="98"/>
      <c r="I40" s="99"/>
    </row>
    <row r="41" spans="1:9" ht="12.75">
      <c r="A41" s="81" t="s">
        <v>68</v>
      </c>
      <c r="B41" s="83"/>
      <c r="C41" s="100" t="s">
        <v>69</v>
      </c>
      <c r="D41" s="100"/>
      <c r="E41" s="100"/>
      <c r="F41" s="100"/>
      <c r="G41" s="95" t="s">
        <v>57</v>
      </c>
      <c r="H41" s="55">
        <v>8366.8</v>
      </c>
      <c r="I41" s="101">
        <v>8200</v>
      </c>
    </row>
    <row r="42" spans="1:9" ht="12.75">
      <c r="A42" s="97" t="s">
        <v>70</v>
      </c>
      <c r="B42" s="98"/>
      <c r="C42" s="98"/>
      <c r="D42" s="98"/>
      <c r="E42" s="98"/>
      <c r="F42" s="98"/>
      <c r="G42" s="98"/>
      <c r="H42" s="98"/>
      <c r="I42" s="99"/>
    </row>
    <row r="43" spans="1:9" ht="12.75">
      <c r="A43" s="81" t="s">
        <v>70</v>
      </c>
      <c r="B43" s="83"/>
      <c r="C43" s="76" t="s">
        <v>71</v>
      </c>
      <c r="D43" s="76"/>
      <c r="E43" s="76"/>
      <c r="F43" s="76"/>
      <c r="G43" s="95" t="s">
        <v>57</v>
      </c>
      <c r="H43" s="55">
        <v>8366.8</v>
      </c>
      <c r="I43" s="101">
        <v>101155.69</v>
      </c>
    </row>
    <row r="44" spans="1:9" ht="12.75">
      <c r="A44" s="102" t="s">
        <v>72</v>
      </c>
      <c r="B44" s="103"/>
      <c r="C44" s="103"/>
      <c r="D44" s="103"/>
      <c r="E44" s="103"/>
      <c r="F44" s="103"/>
      <c r="G44" s="103"/>
      <c r="H44" s="103"/>
      <c r="I44" s="104"/>
    </row>
    <row r="45" spans="1:9" ht="12.75">
      <c r="A45" s="105" t="s">
        <v>73</v>
      </c>
      <c r="B45" s="106"/>
      <c r="C45" s="105" t="s">
        <v>74</v>
      </c>
      <c r="D45" s="106"/>
      <c r="E45" s="106"/>
      <c r="F45" s="107"/>
      <c r="G45" s="28" t="s">
        <v>63</v>
      </c>
      <c r="H45" s="64">
        <v>2</v>
      </c>
      <c r="I45" s="80">
        <v>6223</v>
      </c>
    </row>
    <row r="46" spans="1:9" ht="12.75">
      <c r="A46" s="108" t="s">
        <v>75</v>
      </c>
      <c r="B46" s="109"/>
      <c r="C46" s="108" t="s">
        <v>76</v>
      </c>
      <c r="D46" s="110"/>
      <c r="E46" s="110"/>
      <c r="F46" s="109"/>
      <c r="G46" s="111" t="s">
        <v>63</v>
      </c>
      <c r="H46" s="14">
        <v>42</v>
      </c>
      <c r="I46" s="56">
        <v>8731.8</v>
      </c>
    </row>
    <row r="47" spans="1:9" ht="12.75">
      <c r="A47" s="105" t="s">
        <v>75</v>
      </c>
      <c r="B47" s="107"/>
      <c r="C47" s="112" t="s">
        <v>77</v>
      </c>
      <c r="D47" s="113"/>
      <c r="E47" s="6"/>
      <c r="F47" s="25"/>
      <c r="G47" s="28" t="s">
        <v>63</v>
      </c>
      <c r="H47" s="64">
        <v>3</v>
      </c>
      <c r="I47" s="101">
        <v>3585.6</v>
      </c>
    </row>
    <row r="48" spans="1:9" ht="12.75">
      <c r="A48" s="108" t="s">
        <v>78</v>
      </c>
      <c r="B48" s="109"/>
      <c r="C48" s="108" t="s">
        <v>79</v>
      </c>
      <c r="D48" s="110"/>
      <c r="E48" s="110"/>
      <c r="F48" s="109"/>
      <c r="G48" s="111" t="s">
        <v>80</v>
      </c>
      <c r="H48" s="114">
        <v>0.225</v>
      </c>
      <c r="I48" s="56">
        <v>7267.5</v>
      </c>
    </row>
    <row r="49" spans="1:9" ht="12.75">
      <c r="A49" s="105" t="s">
        <v>78</v>
      </c>
      <c r="B49" s="107"/>
      <c r="C49" s="105" t="s">
        <v>81</v>
      </c>
      <c r="D49" s="106"/>
      <c r="E49" s="106"/>
      <c r="F49" s="107"/>
      <c r="G49" s="28" t="s">
        <v>63</v>
      </c>
      <c r="H49" s="64">
        <v>3</v>
      </c>
      <c r="I49" s="101">
        <v>200.64</v>
      </c>
    </row>
    <row r="50" spans="1:9" ht="12.75">
      <c r="A50" s="108" t="s">
        <v>75</v>
      </c>
      <c r="B50" s="109"/>
      <c r="C50" s="115" t="s">
        <v>82</v>
      </c>
      <c r="D50" s="116"/>
      <c r="E50" s="116"/>
      <c r="F50" s="117"/>
      <c r="G50" s="111" t="s">
        <v>63</v>
      </c>
      <c r="H50" s="14">
        <v>3</v>
      </c>
      <c r="I50" s="56">
        <v>1647.57</v>
      </c>
    </row>
    <row r="51" spans="1:9" ht="12.75">
      <c r="A51" s="105" t="s">
        <v>75</v>
      </c>
      <c r="B51" s="107"/>
      <c r="C51" s="105" t="s">
        <v>83</v>
      </c>
      <c r="D51" s="106"/>
      <c r="E51" s="106"/>
      <c r="F51" s="107"/>
      <c r="G51" s="28" t="s">
        <v>84</v>
      </c>
      <c r="H51" s="64">
        <v>6.6</v>
      </c>
      <c r="I51" s="101">
        <v>3128.73</v>
      </c>
    </row>
    <row r="52" spans="1:9" ht="12.75">
      <c r="A52" s="108" t="s">
        <v>85</v>
      </c>
      <c r="B52" s="109"/>
      <c r="C52" s="108" t="s">
        <v>86</v>
      </c>
      <c r="D52" s="110"/>
      <c r="E52" s="110"/>
      <c r="F52" s="109"/>
      <c r="G52" s="111" t="s">
        <v>63</v>
      </c>
      <c r="H52" s="14">
        <v>3</v>
      </c>
      <c r="I52" s="56">
        <v>3165.75</v>
      </c>
    </row>
    <row r="53" spans="1:9" ht="12.75">
      <c r="A53" s="105" t="s">
        <v>85</v>
      </c>
      <c r="B53" s="107"/>
      <c r="C53" s="105" t="s">
        <v>87</v>
      </c>
      <c r="D53" s="106"/>
      <c r="E53" s="106"/>
      <c r="F53" s="107"/>
      <c r="G53" s="28" t="s">
        <v>63</v>
      </c>
      <c r="H53" s="64">
        <v>3</v>
      </c>
      <c r="I53" s="101">
        <v>1650</v>
      </c>
    </row>
    <row r="54" spans="1:9" ht="12.75">
      <c r="A54" s="108" t="s">
        <v>88</v>
      </c>
      <c r="B54" s="109"/>
      <c r="C54" s="108" t="s">
        <v>89</v>
      </c>
      <c r="D54" s="110"/>
      <c r="E54" s="110"/>
      <c r="F54" s="109"/>
      <c r="G54" s="111" t="s">
        <v>63</v>
      </c>
      <c r="H54" s="14">
        <v>1</v>
      </c>
      <c r="I54" s="56">
        <v>500</v>
      </c>
    </row>
    <row r="55" spans="1:9" ht="12.75">
      <c r="A55" s="105" t="s">
        <v>78</v>
      </c>
      <c r="B55" s="107"/>
      <c r="C55" s="105" t="s">
        <v>90</v>
      </c>
      <c r="D55" s="106"/>
      <c r="E55" s="106"/>
      <c r="F55" s="107"/>
      <c r="G55" s="28"/>
      <c r="H55" s="64"/>
      <c r="I55" s="101">
        <v>1500</v>
      </c>
    </row>
    <row r="56" spans="1:9" ht="12.75">
      <c r="A56" s="108" t="s">
        <v>88</v>
      </c>
      <c r="B56" s="109"/>
      <c r="C56" s="108" t="s">
        <v>91</v>
      </c>
      <c r="D56" s="110"/>
      <c r="E56" s="110"/>
      <c r="F56" s="109"/>
      <c r="G56" s="111" t="s">
        <v>63</v>
      </c>
      <c r="H56" s="14"/>
      <c r="I56" s="56">
        <v>5000</v>
      </c>
    </row>
    <row r="57" spans="1:9" ht="12.75">
      <c r="A57" s="105" t="s">
        <v>88</v>
      </c>
      <c r="B57" s="107"/>
      <c r="C57" s="105" t="s">
        <v>92</v>
      </c>
      <c r="D57" s="106"/>
      <c r="E57" s="106"/>
      <c r="F57" s="107"/>
      <c r="G57" s="28" t="s">
        <v>63</v>
      </c>
      <c r="H57" s="64">
        <v>3</v>
      </c>
      <c r="I57" s="101">
        <v>3000</v>
      </c>
    </row>
    <row r="58" spans="1:9" ht="12.75">
      <c r="A58" s="108" t="s">
        <v>85</v>
      </c>
      <c r="B58" s="54"/>
      <c r="C58" s="108" t="s">
        <v>93</v>
      </c>
      <c r="D58" s="62"/>
      <c r="E58" s="62"/>
      <c r="F58" s="54"/>
      <c r="G58" s="111" t="s">
        <v>63</v>
      </c>
      <c r="H58" s="14">
        <v>1</v>
      </c>
      <c r="I58" s="56">
        <v>5000</v>
      </c>
    </row>
    <row r="59" spans="1:9" ht="12.75">
      <c r="A59" s="105" t="s">
        <v>75</v>
      </c>
      <c r="B59" s="25"/>
      <c r="C59" s="105" t="s">
        <v>94</v>
      </c>
      <c r="D59" s="6"/>
      <c r="E59" s="6"/>
      <c r="F59" s="25"/>
      <c r="G59" s="28" t="s">
        <v>63</v>
      </c>
      <c r="H59" s="64">
        <v>163</v>
      </c>
      <c r="I59" s="101">
        <v>870</v>
      </c>
    </row>
    <row r="60" ht="12.75">
      <c r="I60" s="94"/>
    </row>
  </sheetData>
  <mergeCells count="35">
    <mergeCell ref="C43:F43"/>
    <mergeCell ref="A44:I44"/>
    <mergeCell ref="C50:F50"/>
    <mergeCell ref="C37:F37"/>
    <mergeCell ref="A38:I38"/>
    <mergeCell ref="A40:I40"/>
    <mergeCell ref="A42:I42"/>
    <mergeCell ref="A31:B31"/>
    <mergeCell ref="C31:F31"/>
    <mergeCell ref="A32:B32"/>
    <mergeCell ref="C32:F32"/>
    <mergeCell ref="A28:B28"/>
    <mergeCell ref="C28:F28"/>
    <mergeCell ref="A29:B29"/>
    <mergeCell ref="C29:F29"/>
    <mergeCell ref="A24:B24"/>
    <mergeCell ref="A26:B26"/>
    <mergeCell ref="C26:F26"/>
    <mergeCell ref="A27:I27"/>
    <mergeCell ref="A18:B18"/>
    <mergeCell ref="A20:B20"/>
    <mergeCell ref="A22:B22"/>
    <mergeCell ref="A23:B23"/>
    <mergeCell ref="A13:B13"/>
    <mergeCell ref="A14:B14"/>
    <mergeCell ref="A15:B15"/>
    <mergeCell ref="A17:B17"/>
    <mergeCell ref="A9:B9"/>
    <mergeCell ref="D9:G9"/>
    <mergeCell ref="A10:B10"/>
    <mergeCell ref="A11:B11"/>
    <mergeCell ref="A1:J1"/>
    <mergeCell ref="A2:J2"/>
    <mergeCell ref="A8:B8"/>
    <mergeCell ref="C8:G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Director</cp:lastModifiedBy>
  <dcterms:created xsi:type="dcterms:W3CDTF">2010-12-21T05:44:06Z</dcterms:created>
  <dcterms:modified xsi:type="dcterms:W3CDTF">2010-12-21T05:44:49Z</dcterms:modified>
  <cp:category/>
  <cp:version/>
  <cp:contentType/>
  <cp:contentStatus/>
</cp:coreProperties>
</file>