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<sst xmlns="http://schemas.openxmlformats.org/spreadsheetml/2006/main" count="113" uniqueCount="77">
  <si>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</si>
  <si>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</si>
  <si>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</si>
  <si>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</si>
  <si>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</si>
  <si>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</si>
  <si>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</si>
  <si>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</si>
  <si>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</si>
  <si>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</si>
  <si>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</si>
  <si>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</si>
  <si>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</si>
  <si>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</si>
  <si>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</si>
  <si>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</si>
  <si>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</si>
  <si>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</si>
  <si>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</si>
  <si>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</si>
  <si>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</si>
  <si>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</si>
  <si>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Иркутский тракт 194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</si>
  <si>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</si>
  <si>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</si>
  <si>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</si>
  <si>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</si>
  <si>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</si>
  <si>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</si>
  <si>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</si>
  <si>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</si>
  <si>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</si>
  <si>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</si>
  <si>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</si>
  <si>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</si>
  <si>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</si>
  <si>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</si>
  <si>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</si>
  <si>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</si>
  <si>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</si>
  <si>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Уборка подъездов</t>
  </si>
  <si>
    <t>Другие расходы по содержанию</t>
  </si>
  <si>
    <t xml:space="preserve">(30.08.2011) Выдача справки БТИ о площади </t>
  </si>
  <si>
    <t>Непредвиденные услуги по содержанию</t>
  </si>
  <si>
    <t xml:space="preserve">(30.08.2011) Разовая дезинсекция (ФБУ "Центр дезинфекции") </t>
  </si>
  <si>
    <t>Дератизация подвальных помещений</t>
  </si>
  <si>
    <t xml:space="preserve">(30.09.2011) Услуги дератизации по договору с ФБУ " Томский областной центр дезинфекции" </t>
  </si>
  <si>
    <t xml:space="preserve">(30.05.2011) Истребление крыс, мышей по договору с ФГУЗ "Томский областной центр дезинфекции" от 17.05.2011 №996. </t>
  </si>
  <si>
    <t>Текущий ремонт</t>
  </si>
  <si>
    <t>Управление домом2</t>
  </si>
  <si>
    <t>Услуги банка2</t>
  </si>
  <si>
    <t>Система отопления</t>
  </si>
  <si>
    <t xml:space="preserve">(30.05.2011) Ремонт изоляции трубопроводовСО и ГВС: снятие старой изоляции, изоляция трубопроводов термофлексом </t>
  </si>
  <si>
    <t>м3</t>
  </si>
  <si>
    <t xml:space="preserve">(30.11.2011) Ремонт системы отопления кв.2,6,10,17,21,25,29,33,13А </t>
  </si>
  <si>
    <t>м</t>
  </si>
  <si>
    <t xml:space="preserve">(30.09.2011) Ремонт системы отопления кв.72: смена трубопровода, прокладка трубопровода, установка кранов шаровых, сгонов. </t>
  </si>
  <si>
    <t xml:space="preserve">(30.05.2011) Ремонт СО: смена затворов, кранов шаровых, сгонов. </t>
  </si>
  <si>
    <t xml:space="preserve">(30.05.2011) Смена  вентилей </t>
  </si>
  <si>
    <t>Система канализации</t>
  </si>
  <si>
    <t xml:space="preserve">(28.02.2011) Смена труб с чугунных на полиэтиленовые </t>
  </si>
  <si>
    <t xml:space="preserve">(30.09.2011) Ремонт фановой канализации на техэтаже </t>
  </si>
  <si>
    <t>Система электроснабжения</t>
  </si>
  <si>
    <t xml:space="preserve">(28.02.2011) Ремонт освещения: демонтаж и установка патронов-35шт, установка светильника -3шт, прокладка провода-20м, смена автоматов-18шт, установка распредкоробки-25шт. </t>
  </si>
  <si>
    <t xml:space="preserve">(28.02.2011) Ремонт освещения под.№3: демонтаж и установка патронов-11шт, прокладка провода-7м, смена автоматов-6шт, установка распредкоробки-10шт. </t>
  </si>
  <si>
    <t xml:space="preserve">(30.04.2011) Установка счетчиков эл.энергии(ОДН) </t>
  </si>
  <si>
    <t xml:space="preserve">(30.05.2011) Ремонт освещения подвала: прокладка гофры, затягивание провода в гофру, прокладка провода, установка выключателя настенного, установка патронов подвесных, установка распредкоробки </t>
  </si>
  <si>
    <t xml:space="preserve">(30.09.2011) Ремонт ВРУ </t>
  </si>
  <si>
    <t>Другие расходы по ТР</t>
  </si>
  <si>
    <t xml:space="preserve">(30.04.2011) Установка детской игровой площадки </t>
  </si>
  <si>
    <t xml:space="preserve">(30.07.2011) Изготовление и монтаж ограждения </t>
  </si>
  <si>
    <t xml:space="preserve">(30.08.2011) Изготовление и монтаж ограждения </t>
  </si>
  <si>
    <t>%</t>
  </si>
  <si>
    <t>л/с</t>
  </si>
  <si>
    <t>Директор ООО УК "Мой дом"</t>
  </si>
  <si>
    <t>А.И.Ротарь</t>
  </si>
  <si>
    <t>Работы по уборке лестничных клеток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</si>
</sst>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G61" sqref="G6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8348.7998046875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148</v>
      </c>
      <c r="J4" s="27"/>
      <c r="L4" s="3"/>
    </row>
    <row r="5" spans="6:10" ht="11.25">
      <c r="F5" s="15" t="s">
        <v>15</v>
      </c>
      <c r="G5" s="15"/>
      <c r="H5" s="15"/>
      <c r="I5" s="27">
        <v>389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17867</v>
      </c>
      <c r="D8" s="11"/>
      <c r="E8" s="11">
        <v>15594</v>
      </c>
      <c r="F8" s="11"/>
      <c r="G8" s="11">
        <v>4759</v>
      </c>
      <c r="H8" s="11"/>
      <c r="I8" s="7"/>
      <c r="J8" s="11">
        <f aca="true" t="shared" si="0" ref="J8:J15">C8+E8+G8</f>
        <v>38220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104458</v>
      </c>
      <c r="F9" s="21"/>
      <c r="G9" s="20">
        <v>144867</v>
      </c>
      <c r="H9" s="21"/>
      <c r="I9" s="7"/>
      <c r="J9" s="20">
        <f t="shared" si="0"/>
        <v>249325</v>
      </c>
      <c r="K9" s="21"/>
      <c r="M9" s="3"/>
    </row>
    <row r="10" spans="1:13" ht="11.25">
      <c r="A10" s="12" t="s">
        <v>5</v>
      </c>
      <c r="B10" s="12"/>
      <c r="C10" s="11">
        <v>572088</v>
      </c>
      <c r="D10" s="11"/>
      <c r="E10" s="11">
        <v>490803</v>
      </c>
      <c r="F10" s="11"/>
      <c r="G10" s="11">
        <v>143780</v>
      </c>
      <c r="H10" s="11"/>
      <c r="I10" s="7"/>
      <c r="J10" s="11">
        <f t="shared" si="0"/>
        <v>1206671</v>
      </c>
      <c r="K10" s="11"/>
      <c r="M10" s="3"/>
    </row>
    <row r="11" spans="1:13" ht="11.25">
      <c r="A11" s="12" t="s">
        <v>6</v>
      </c>
      <c r="B11" s="12"/>
      <c r="C11" s="11">
        <v>554221</v>
      </c>
      <c r="D11" s="11"/>
      <c r="E11" s="11">
        <v>475209</v>
      </c>
      <c r="F11" s="11"/>
      <c r="G11" s="11">
        <v>139021</v>
      </c>
      <c r="H11" s="11"/>
      <c r="I11" s="7"/>
      <c r="J11" s="11">
        <f t="shared" si="0"/>
        <v>1168451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838331</v>
      </c>
      <c r="D13" s="11"/>
      <c r="E13" s="11">
        <v>653638</v>
      </c>
      <c r="F13" s="11"/>
      <c r="G13" s="11">
        <v>0</v>
      </c>
      <c r="H13" s="11"/>
      <c r="I13" s="7"/>
      <c r="J13" s="11">
        <f t="shared" si="0"/>
        <v>1491969</v>
      </c>
      <c r="K13" s="11"/>
      <c r="M13" s="3"/>
    </row>
    <row r="14" spans="1:13" ht="11.25">
      <c r="A14" s="12" t="s">
        <v>11</v>
      </c>
      <c r="B14" s="12"/>
      <c r="C14" s="14">
        <f>C9+C11-C13</f>
        <v>-284110</v>
      </c>
      <c r="D14" s="14"/>
      <c r="E14" s="14">
        <f>E9+E11-E13</f>
        <v>-73971</v>
      </c>
      <c r="F14" s="14"/>
      <c r="G14" s="14">
        <f>G9+G11-G13</f>
        <v>283888</v>
      </c>
      <c r="H14" s="14"/>
      <c r="I14" s="8"/>
      <c r="J14" s="14">
        <f t="shared" si="0"/>
        <v>-74193</v>
      </c>
      <c r="K14" s="14"/>
      <c r="M14" s="3"/>
    </row>
    <row r="15" spans="1:13" ht="11.25">
      <c r="A15" s="12" t="s">
        <v>20</v>
      </c>
      <c r="B15" s="12"/>
      <c r="C15" s="22">
        <v>5.730000019073486</v>
      </c>
      <c r="D15" s="22"/>
      <c r="E15" s="22">
        <v>4.909999847412109</v>
      </c>
      <c r="F15" s="22"/>
      <c r="G15" s="22">
        <v>1.5299999713897705</v>
      </c>
      <c r="H15" s="22"/>
      <c r="I15" s="9"/>
      <c r="J15" s="22">
        <f t="shared" si="0"/>
        <v>12.169999837875366</v>
      </c>
      <c r="K15" s="22"/>
      <c r="M15" s="3"/>
    </row>
    <row r="16" ht="2.2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72</v>
      </c>
      <c r="N21" s="31">
        <v>14.9</v>
      </c>
      <c r="O21" s="32">
        <v>82580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100133.8828125</v>
      </c>
      <c r="O22" s="32">
        <v>47576</v>
      </c>
    </row>
    <row r="23" spans="1:15" ht="26.2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73</v>
      </c>
      <c r="N23" s="31">
        <v>148</v>
      </c>
      <c r="O23" s="32">
        <v>12523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72</v>
      </c>
      <c r="N24" s="31">
        <v>3</v>
      </c>
      <c r="O24" s="32">
        <v>16627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146</v>
      </c>
      <c r="O25" s="32">
        <v>419479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260</v>
      </c>
      <c r="O26" s="32">
        <v>205621</v>
      </c>
    </row>
    <row r="27" spans="1:15" ht="11.25" customHeight="1">
      <c r="A27" s="33" t="s">
        <v>40</v>
      </c>
      <c r="B27" s="33"/>
      <c r="C27" s="33" t="s">
        <v>76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9984</v>
      </c>
      <c r="O27" s="32">
        <v>42000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612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1050</v>
      </c>
      <c r="O29" s="32">
        <v>8091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1050</v>
      </c>
      <c r="O30" s="32">
        <v>1611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29</v>
      </c>
      <c r="N31" s="31">
        <v>1050</v>
      </c>
      <c r="O31" s="32">
        <v>1611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45" customHeight="1">
      <c r="A33" s="33" t="s">
        <v>49</v>
      </c>
      <c r="B33" s="33"/>
      <c r="C33" s="33" t="s">
        <v>26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72</v>
      </c>
      <c r="N33" s="31">
        <v>14.9</v>
      </c>
      <c r="O33" s="32">
        <v>70805</v>
      </c>
    </row>
    <row r="34" spans="1:15" ht="11.25" customHeight="1">
      <c r="A34" s="33" t="s">
        <v>50</v>
      </c>
      <c r="B34" s="33"/>
      <c r="C34" s="33" t="s">
        <v>33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72</v>
      </c>
      <c r="N34" s="31">
        <v>3</v>
      </c>
      <c r="O34" s="32">
        <v>14257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0.0989999994635582</v>
      </c>
      <c r="O35" s="32">
        <v>5073</v>
      </c>
    </row>
    <row r="36" spans="1:15" ht="22.5" customHeight="1">
      <c r="A36" s="33" t="s">
        <v>51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55</v>
      </c>
      <c r="N36" s="31">
        <v>132</v>
      </c>
      <c r="O36" s="32">
        <v>173019</v>
      </c>
    </row>
    <row r="37" spans="1:15" ht="33.75" customHeight="1">
      <c r="A37" s="33" t="s">
        <v>51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9.300000190734863</v>
      </c>
      <c r="O37" s="32">
        <v>22259</v>
      </c>
    </row>
    <row r="38" spans="1:15" ht="22.5" customHeight="1">
      <c r="A38" s="33" t="s">
        <v>51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36</v>
      </c>
      <c r="N38" s="31">
        <v>24</v>
      </c>
      <c r="O38" s="32">
        <v>16799</v>
      </c>
    </row>
    <row r="39" spans="1:15" ht="11.25" customHeight="1">
      <c r="A39" s="33" t="s">
        <v>51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36</v>
      </c>
      <c r="N39" s="31">
        <v>20</v>
      </c>
      <c r="O39" s="32">
        <v>13814</v>
      </c>
    </row>
    <row r="40" spans="1:15" ht="22.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55</v>
      </c>
      <c r="N40" s="31">
        <v>12</v>
      </c>
      <c r="O40" s="32">
        <v>9838</v>
      </c>
    </row>
    <row r="41" spans="1:15" ht="22.5" customHeight="1">
      <c r="A41" s="33" t="s">
        <v>59</v>
      </c>
      <c r="B41" s="33"/>
      <c r="C41" s="33" t="s">
        <v>61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55</v>
      </c>
      <c r="N41" s="31">
        <v>12</v>
      </c>
      <c r="O41" s="32">
        <v>8032</v>
      </c>
    </row>
    <row r="42" spans="1:15" ht="33.75" customHeight="1">
      <c r="A42" s="33" t="s">
        <v>62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36</v>
      </c>
      <c r="N42" s="31">
        <v>35</v>
      </c>
      <c r="O42" s="32">
        <v>28237</v>
      </c>
    </row>
    <row r="43" spans="1:15" ht="33.75" customHeight="1">
      <c r="A43" s="33" t="s">
        <v>62</v>
      </c>
      <c r="B43" s="33"/>
      <c r="C43" s="33" t="s">
        <v>64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55</v>
      </c>
      <c r="N43" s="31">
        <v>7</v>
      </c>
      <c r="O43" s="32">
        <v>9155</v>
      </c>
    </row>
    <row r="44" spans="1:15" ht="22.5" customHeight="1">
      <c r="A44" s="33" t="s">
        <v>62</v>
      </c>
      <c r="B44" s="33"/>
      <c r="C44" s="33" t="s">
        <v>65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36</v>
      </c>
      <c r="N44" s="31">
        <v>4</v>
      </c>
      <c r="O44" s="32">
        <v>23224</v>
      </c>
    </row>
    <row r="45" spans="1:15" ht="45" customHeight="1">
      <c r="A45" s="33" t="s">
        <v>62</v>
      </c>
      <c r="B45" s="33"/>
      <c r="C45" s="33" t="s">
        <v>66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55</v>
      </c>
      <c r="N45" s="31">
        <v>130</v>
      </c>
      <c r="O45" s="32">
        <v>23290</v>
      </c>
    </row>
    <row r="46" spans="1:15" ht="22.5" customHeight="1">
      <c r="A46" s="33" t="s">
        <v>62</v>
      </c>
      <c r="B46" s="33"/>
      <c r="C46" s="33" t="s">
        <v>67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55</v>
      </c>
      <c r="N46" s="31">
        <v>70</v>
      </c>
      <c r="O46" s="32">
        <v>33705</v>
      </c>
    </row>
    <row r="47" spans="1:15" ht="22.5" customHeight="1">
      <c r="A47" s="33" t="s">
        <v>68</v>
      </c>
      <c r="B47" s="33"/>
      <c r="C47" s="33" t="s">
        <v>69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36</v>
      </c>
      <c r="N47" s="31">
        <v>1</v>
      </c>
      <c r="O47" s="32">
        <v>117149</v>
      </c>
    </row>
    <row r="48" spans="1:15" ht="22.5" customHeight="1">
      <c r="A48" s="33" t="s">
        <v>68</v>
      </c>
      <c r="B48" s="33"/>
      <c r="C48" s="33" t="s">
        <v>70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36</v>
      </c>
      <c r="N48" s="31">
        <v>59</v>
      </c>
      <c r="O48" s="32">
        <v>77516</v>
      </c>
    </row>
    <row r="49" spans="1:15" ht="22.5" customHeight="1">
      <c r="A49" s="33" t="s">
        <v>68</v>
      </c>
      <c r="B49" s="33"/>
      <c r="C49" s="33" t="s">
        <v>71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36</v>
      </c>
      <c r="N49" s="31">
        <v>7</v>
      </c>
      <c r="O49" s="32">
        <v>7466</v>
      </c>
    </row>
    <row r="52" spans="2:11" ht="11.25">
      <c r="B52" s="1" t="s">
        <v>74</v>
      </c>
      <c r="K52" s="1" t="s">
        <v>75</v>
      </c>
    </row>
  </sheetData>
  <mergeCells count="116"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2012-02-15T05:32:30Z</cp:lastPrinted>
  <dcterms:created xsi:type="dcterms:W3CDTF">1996-10-08T23:32:33Z</dcterms:created>
  <dcterms:modified xsi:type="dcterms:W3CDTF">2012-02-15T05:33:55Z</dcterms:modified>
  <cp:category/>
  <cp:version/>
  <cp:contentType/>
  <cp:contentStatus/>
</cp:coreProperties>
</file>