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<sst xmlns="http://schemas.openxmlformats.org/spreadsheetml/2006/main" count="89" uniqueCount="66">
  <si>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</si>
  <si>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</si>
  <si>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</si>
  <si>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</si>
  <si>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</si>
  <si>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</si>
  <si>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</si>
  <si>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</si>
  <si>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</si>
  <si>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</si>
  <si>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</si>
  <si>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</si>
  <si>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</si>
  <si>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</si>
  <si>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</si>
  <si>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</si>
  <si>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</si>
  <si>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</si>
  <si>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</si>
  <si>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</si>
  <si>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</si>
  <si>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</si>
  <si>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Иркутский тракт 200 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</si>
  <si>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</si>
  <si>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</si>
  <si>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</si>
  <si>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</si>
  <si>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</si>
  <si>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</si>
  <si>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</si>
  <si>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</si>
  <si>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</si>
  <si>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</si>
  <si>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</si>
  <si>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</si>
  <si>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</si>
  <si>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</si>
  <si>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Уборка территории</t>
  </si>
  <si>
    <t>Уборка придомовой территории в установленных границах</t>
  </si>
  <si>
    <t>дн</t>
  </si>
  <si>
    <t>Другие расходы по содержанию</t>
  </si>
  <si>
    <t xml:space="preserve">(30.08.2011) Выдача справки БТИ о площади </t>
  </si>
  <si>
    <t>Дератизация подвальных помещений</t>
  </si>
  <si>
    <t xml:space="preserve">(30.09.2011) Услуги дератизации по договору с ФБУ " Томский областной центр дезинфекции" </t>
  </si>
  <si>
    <t xml:space="preserve">(30.05.2011) Истребление крыс, мышей по договору с ФГУЗ "Томский областной центр дезинфекции" от 17.05.2011 №996. </t>
  </si>
  <si>
    <t>Благоустройство придомовой территории</t>
  </si>
  <si>
    <t xml:space="preserve">(30.07.2011) Изготовление и монтаж ограждения </t>
  </si>
  <si>
    <t>Текущий ремонт</t>
  </si>
  <si>
    <t>Управление домом2</t>
  </si>
  <si>
    <t>Услуги банка2</t>
  </si>
  <si>
    <t>Система отопления</t>
  </si>
  <si>
    <t xml:space="preserve">(30.11.2011) Ремонт системы отопления кв.510:демонтаж конвектора и установка радиатора чугунного </t>
  </si>
  <si>
    <t xml:space="preserve">(30.03.2011) Смена стояка отопления кв.908 </t>
  </si>
  <si>
    <t>м</t>
  </si>
  <si>
    <t xml:space="preserve">(30.03.2011) Смена стояка отопления кв.111-911:смена трубопровода 38,5м, демонтаж и установка конвекторов </t>
  </si>
  <si>
    <t xml:space="preserve">(30.11.2011) Ремонт системы отопления кв.101-901 </t>
  </si>
  <si>
    <t xml:space="preserve">(30.05.2011) Ремонт изоляции: снятие старой изоляции, изоляция трубопровода </t>
  </si>
  <si>
    <t>м3</t>
  </si>
  <si>
    <t xml:space="preserve">(30.01.2011) Ремонт подъездного отопления: смена трубопровода, демонтаж и монтаж конвектора-2шт. </t>
  </si>
  <si>
    <t xml:space="preserve">(30.01.2011) Ремонт системы отопления кв.809: смена трубопровода, демонтаж и установка конвектора-1шт. </t>
  </si>
  <si>
    <t>Система электроснабжения</t>
  </si>
  <si>
    <t xml:space="preserve">(30.03.2011) Ремонт межэтажного щитка после самовольного ремонта эл.снабжения квартирой 509: смена автоматов, смена провода </t>
  </si>
  <si>
    <t>%</t>
  </si>
  <si>
    <t>л/с</t>
  </si>
  <si>
    <t>Директор ООО УК "Мой дом"</t>
  </si>
  <si>
    <t>А.И.Ротарь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</si>
</sst>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J57" sqref="J5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4575.7001953125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142</v>
      </c>
      <c r="J4" s="27"/>
      <c r="L4" s="3"/>
    </row>
    <row r="5" spans="6:10" ht="11.25">
      <c r="F5" s="15" t="s">
        <v>15</v>
      </c>
      <c r="G5" s="15"/>
      <c r="H5" s="15"/>
      <c r="I5" s="27">
        <v>207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-3100</v>
      </c>
      <c r="D8" s="11"/>
      <c r="E8" s="11">
        <v>-3005</v>
      </c>
      <c r="F8" s="11"/>
      <c r="G8" s="11">
        <v>120</v>
      </c>
      <c r="H8" s="11"/>
      <c r="I8" s="7"/>
      <c r="J8" s="11">
        <f aca="true" t="shared" si="0" ref="J8:J15">C8+E8+G8</f>
        <v>-5985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0</v>
      </c>
      <c r="F9" s="21"/>
      <c r="G9" s="20">
        <v>22485</v>
      </c>
      <c r="H9" s="21"/>
      <c r="I9" s="7"/>
      <c r="J9" s="20">
        <f t="shared" si="0"/>
        <v>22485</v>
      </c>
      <c r="K9" s="21"/>
      <c r="M9" s="3"/>
    </row>
    <row r="10" spans="1:13" ht="11.25">
      <c r="A10" s="12" t="s">
        <v>5</v>
      </c>
      <c r="B10" s="12"/>
      <c r="C10" s="11">
        <v>274524</v>
      </c>
      <c r="D10" s="11"/>
      <c r="E10" s="11">
        <v>269588</v>
      </c>
      <c r="F10" s="11"/>
      <c r="G10" s="11">
        <v>80168</v>
      </c>
      <c r="H10" s="11"/>
      <c r="I10" s="7"/>
      <c r="J10" s="11">
        <f t="shared" si="0"/>
        <v>624280</v>
      </c>
      <c r="K10" s="11"/>
      <c r="M10" s="3"/>
    </row>
    <row r="11" spans="1:13" ht="11.25">
      <c r="A11" s="12" t="s">
        <v>6</v>
      </c>
      <c r="B11" s="12"/>
      <c r="C11" s="11">
        <v>277624</v>
      </c>
      <c r="D11" s="11"/>
      <c r="E11" s="11">
        <v>272593</v>
      </c>
      <c r="F11" s="11"/>
      <c r="G11" s="11">
        <v>80048</v>
      </c>
      <c r="H11" s="11"/>
      <c r="I11" s="7"/>
      <c r="J11" s="11">
        <f t="shared" si="0"/>
        <v>630265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409666</v>
      </c>
      <c r="D13" s="11"/>
      <c r="E13" s="11">
        <v>247490</v>
      </c>
      <c r="F13" s="11"/>
      <c r="G13" s="11">
        <v>0</v>
      </c>
      <c r="H13" s="11"/>
      <c r="I13" s="7"/>
      <c r="J13" s="11">
        <f t="shared" si="0"/>
        <v>657156</v>
      </c>
      <c r="K13" s="11"/>
      <c r="M13" s="3"/>
    </row>
    <row r="14" spans="1:13" ht="11.25">
      <c r="A14" s="12" t="s">
        <v>11</v>
      </c>
      <c r="B14" s="12"/>
      <c r="C14" s="14">
        <f>C9+C11-C13</f>
        <v>-132042</v>
      </c>
      <c r="D14" s="14"/>
      <c r="E14" s="14">
        <f>E9+E11-E13</f>
        <v>25103</v>
      </c>
      <c r="F14" s="14"/>
      <c r="G14" s="14">
        <f>G9+G11-G13</f>
        <v>102533</v>
      </c>
      <c r="H14" s="14"/>
      <c r="I14" s="8"/>
      <c r="J14" s="14">
        <f t="shared" si="0"/>
        <v>-4406</v>
      </c>
      <c r="K14" s="14"/>
      <c r="M14" s="3"/>
    </row>
    <row r="15" spans="1:13" ht="11.25">
      <c r="A15" s="12" t="s">
        <v>20</v>
      </c>
      <c r="B15" s="12"/>
      <c r="C15" s="22">
        <v>5.730000019073486</v>
      </c>
      <c r="D15" s="22"/>
      <c r="E15" s="22">
        <v>4.909999847412109</v>
      </c>
      <c r="F15" s="22"/>
      <c r="G15" s="22">
        <v>1.5299999713897705</v>
      </c>
      <c r="H15" s="22"/>
      <c r="I15" s="9"/>
      <c r="J15" s="22">
        <f t="shared" si="0"/>
        <v>12.169999837875366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62</v>
      </c>
      <c r="N21" s="31">
        <v>14.9</v>
      </c>
      <c r="O21" s="32">
        <v>41365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29</v>
      </c>
      <c r="N22" s="31">
        <v>54909.59765625</v>
      </c>
      <c r="O22" s="32">
        <v>26366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63</v>
      </c>
      <c r="N23" s="31">
        <v>142</v>
      </c>
      <c r="O23" s="32">
        <v>6866</v>
      </c>
    </row>
    <row r="24" spans="1:15" ht="11.2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62</v>
      </c>
      <c r="N24" s="31">
        <v>3</v>
      </c>
      <c r="O24" s="32">
        <v>8328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133</v>
      </c>
      <c r="O25" s="32">
        <v>189176</v>
      </c>
    </row>
    <row r="26" spans="1:15" ht="11.2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39</v>
      </c>
      <c r="N26" s="31">
        <v>260</v>
      </c>
      <c r="O26" s="32">
        <v>109213</v>
      </c>
    </row>
    <row r="27" spans="1:15" ht="22.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612</v>
      </c>
    </row>
    <row r="28" spans="1:15" ht="22.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29</v>
      </c>
      <c r="N28" s="31">
        <v>850</v>
      </c>
      <c r="O28" s="32">
        <v>1304</v>
      </c>
    </row>
    <row r="29" spans="1:15" ht="22.5" customHeight="1">
      <c r="A29" s="33" t="s">
        <v>42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29</v>
      </c>
      <c r="N29" s="31">
        <v>850</v>
      </c>
      <c r="O29" s="32">
        <v>1304</v>
      </c>
    </row>
    <row r="30" spans="1:15" ht="33.7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19</v>
      </c>
      <c r="O30" s="32">
        <v>25132</v>
      </c>
    </row>
    <row r="31" spans="1:15" ht="11.25">
      <c r="A31" s="13" t="s">
        <v>47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45" customHeight="1">
      <c r="A32" s="33" t="s">
        <v>48</v>
      </c>
      <c r="B32" s="33"/>
      <c r="C32" s="33" t="s">
        <v>26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62</v>
      </c>
      <c r="N32" s="31">
        <v>14.9</v>
      </c>
      <c r="O32" s="32">
        <v>40616</v>
      </c>
    </row>
    <row r="33" spans="1:15" ht="11.25" customHeight="1">
      <c r="A33" s="33" t="s">
        <v>49</v>
      </c>
      <c r="B33" s="33"/>
      <c r="C33" s="33" t="s">
        <v>33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62</v>
      </c>
      <c r="N33" s="31">
        <v>3</v>
      </c>
      <c r="O33" s="32">
        <v>8178</v>
      </c>
    </row>
    <row r="34" spans="1:15" ht="22.5" customHeight="1">
      <c r="A34" s="33" t="s">
        <v>50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36</v>
      </c>
      <c r="N34" s="31">
        <v>1</v>
      </c>
      <c r="O34" s="32">
        <v>6702</v>
      </c>
    </row>
    <row r="35" spans="1:15" ht="11.25" customHeight="1">
      <c r="A35" s="33" t="s">
        <v>50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53</v>
      </c>
      <c r="N35" s="31">
        <v>7</v>
      </c>
      <c r="O35" s="32">
        <v>5149</v>
      </c>
    </row>
    <row r="36" spans="1:15" ht="22.5" customHeight="1">
      <c r="A36" s="33" t="s">
        <v>50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53</v>
      </c>
      <c r="N36" s="31">
        <v>38.5</v>
      </c>
      <c r="O36" s="32">
        <v>61261</v>
      </c>
    </row>
    <row r="37" spans="1:15" ht="11.25" customHeight="1">
      <c r="A37" s="33" t="s">
        <v>50</v>
      </c>
      <c r="B37" s="33"/>
      <c r="C37" s="33" t="s">
        <v>55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53</v>
      </c>
      <c r="N37" s="31">
        <v>72</v>
      </c>
      <c r="O37" s="32">
        <v>102964</v>
      </c>
    </row>
    <row r="38" spans="1:15" ht="22.5" customHeight="1">
      <c r="A38" s="33" t="s">
        <v>50</v>
      </c>
      <c r="B38" s="33"/>
      <c r="C38" s="33" t="s">
        <v>56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57</v>
      </c>
      <c r="N38" s="31">
        <v>0.05400000140070915</v>
      </c>
      <c r="O38" s="32">
        <v>2635</v>
      </c>
    </row>
    <row r="39" spans="1:15" ht="22.5" customHeight="1">
      <c r="A39" s="33" t="s">
        <v>50</v>
      </c>
      <c r="B39" s="33"/>
      <c r="C39" s="33" t="s">
        <v>58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36</v>
      </c>
      <c r="N39" s="31">
        <v>2</v>
      </c>
      <c r="O39" s="32">
        <v>4527</v>
      </c>
    </row>
    <row r="40" spans="1:15" ht="22.5" customHeight="1">
      <c r="A40" s="33" t="s">
        <v>50</v>
      </c>
      <c r="B40" s="33"/>
      <c r="C40" s="33" t="s">
        <v>59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36</v>
      </c>
      <c r="N40" s="31">
        <v>1</v>
      </c>
      <c r="O40" s="32">
        <v>2515</v>
      </c>
    </row>
    <row r="41" spans="1:15" ht="33.75" customHeight="1">
      <c r="A41" s="33" t="s">
        <v>60</v>
      </c>
      <c r="B41" s="33"/>
      <c r="C41" s="33" t="s">
        <v>61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53</v>
      </c>
      <c r="N41" s="31">
        <v>17</v>
      </c>
      <c r="O41" s="32">
        <v>12943</v>
      </c>
    </row>
    <row r="44" spans="1:9" ht="11.25">
      <c r="A44" s="1" t="s">
        <v>64</v>
      </c>
      <c r="I44" s="1" t="s">
        <v>65</v>
      </c>
    </row>
  </sheetData>
  <mergeCells count="100">
    <mergeCell ref="A40:B40"/>
    <mergeCell ref="C40:L40"/>
    <mergeCell ref="A41:B41"/>
    <mergeCell ref="C41:L41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2012-02-15T05:34:57Z</cp:lastPrinted>
  <dcterms:created xsi:type="dcterms:W3CDTF">1996-10-08T23:32:33Z</dcterms:created>
  <dcterms:modified xsi:type="dcterms:W3CDTF">2012-02-15T05:35:24Z</dcterms:modified>
  <cp:category/>
  <cp:version/>
  <cp:contentType/>
  <cp:contentStatus/>
</cp:coreProperties>
</file>