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<sst xmlns="http://schemas.openxmlformats.org/spreadsheetml/2006/main" count="92" uniqueCount="70">
  <si>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</si>
  <si>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</si>
  <si>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</si>
  <si>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</si>
  <si>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</si>
  <si>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</si>
  <si>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</si>
  <si>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</si>
  <si>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</si>
  <si>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</si>
  <si>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</si>
  <si>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</si>
  <si>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</si>
  <si>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</si>
  <si>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</si>
  <si>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</si>
  <si>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</si>
  <si>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</si>
  <si>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</si>
  <si>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</si>
  <si>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</si>
  <si>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</si>
  <si>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И.Черных ул. 123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</si>
  <si>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</si>
  <si>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</si>
  <si>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</si>
  <si>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</si>
  <si>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</si>
  <si>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</si>
  <si>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</si>
  <si>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</si>
  <si>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</si>
  <si>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</si>
  <si>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</si>
  <si>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</si>
  <si>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</si>
  <si>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</si>
  <si>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</si>
  <si>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Уборка придомовой территории в установленных границах</t>
  </si>
  <si>
    <t>дн</t>
  </si>
  <si>
    <t>Уборка подъездов</t>
  </si>
  <si>
    <t>Другие расходы по содержанию</t>
  </si>
  <si>
    <t xml:space="preserve">(30.08.2011) Выдача справки БТИ о площади </t>
  </si>
  <si>
    <t>Дератизация подвальных помещений</t>
  </si>
  <si>
    <t xml:space="preserve">(30.05.2011) Истребление крыс, мышей по договору с ФГУЗ "Томский областной центр дезинфекции" от 17.05.2011 №996. </t>
  </si>
  <si>
    <t xml:space="preserve">(30.09.2011) Услуги дератизации по договору с ФБУ " Томский областной центр дезинфекции" </t>
  </si>
  <si>
    <t>Текущий ремонт</t>
  </si>
  <si>
    <t>Управление домом2</t>
  </si>
  <si>
    <t>Услуги банка2</t>
  </si>
  <si>
    <t>Стены, перегородки</t>
  </si>
  <si>
    <t xml:space="preserve">(30.10.2011) Ремонт кирпичной кладки стен </t>
  </si>
  <si>
    <t>Система отопления</t>
  </si>
  <si>
    <t xml:space="preserve">(30.06.2011) Ремонт системы отопления:демонтаж чугунной задвижки,  установка баламакса, смена крана шарового, сгона. </t>
  </si>
  <si>
    <t xml:space="preserve">(30.06.2011) Ремонт изоляции трубопровода СО и ГВС: снятие старой изоляции, изоляция термофлексом </t>
  </si>
  <si>
    <t>м3</t>
  </si>
  <si>
    <t>Система ХВС</t>
  </si>
  <si>
    <t xml:space="preserve">(30.10.2011) Ремонт системы ХВС </t>
  </si>
  <si>
    <t>м</t>
  </si>
  <si>
    <t>Система канализации</t>
  </si>
  <si>
    <t xml:space="preserve">(30.12.2011) Ремонт канализации(кв.208-211): демонтаж и установка канализационных труб, демонтаж и установка унитаза, установка сифонов под мойки с гофрой </t>
  </si>
  <si>
    <t>(31.08.2011) Ремонт канализационного стояка кв.808-811: разборка кирпичной кладки, демонтаж и монтаж трубопровода, устройство гидроизоляции, кирпичного основания под душевой поддон;устройство стяжки цементной, установка поддона стального, установка сифоно</t>
  </si>
  <si>
    <t xml:space="preserve">(30.12.2011) Ремонт канализации(кв.232-326): демонтаж и монтаж канализации, унитаза </t>
  </si>
  <si>
    <t xml:space="preserve">(30.11.2011) Ремонт канализации </t>
  </si>
  <si>
    <t>Система электроснабжения</t>
  </si>
  <si>
    <t xml:space="preserve">(28.02.2011) Ремонт межэтажных щитков: демонтаж и монтаж кабеля, смена автоматических выключателей-18шт </t>
  </si>
  <si>
    <t>%</t>
  </si>
  <si>
    <t>л/с</t>
  </si>
  <si>
    <t>Работы по уборке лестничных клеток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</si>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</sst>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E54" sqref="E5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3975.800048828125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257</v>
      </c>
      <c r="J4" s="27"/>
      <c r="L4" s="3"/>
    </row>
    <row r="5" spans="6:10" ht="11.25">
      <c r="F5" s="15" t="s">
        <v>15</v>
      </c>
      <c r="G5" s="15"/>
      <c r="H5" s="15"/>
      <c r="I5" s="27">
        <v>384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50671</v>
      </c>
      <c r="D8" s="11"/>
      <c r="E8" s="11">
        <v>41640</v>
      </c>
      <c r="F8" s="11"/>
      <c r="G8" s="11">
        <v>75700</v>
      </c>
      <c r="H8" s="11"/>
      <c r="I8" s="7"/>
      <c r="J8" s="11">
        <f aca="true" t="shared" si="0" ref="J8:J15">C8+E8+G8</f>
        <v>168011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-190258</v>
      </c>
      <c r="F9" s="21"/>
      <c r="G9" s="20">
        <v>21571</v>
      </c>
      <c r="H9" s="21"/>
      <c r="I9" s="7"/>
      <c r="J9" s="20">
        <f t="shared" si="0"/>
        <v>-168687</v>
      </c>
      <c r="K9" s="21"/>
      <c r="M9" s="3"/>
    </row>
    <row r="10" spans="1:13" ht="11.25">
      <c r="A10" s="12" t="s">
        <v>5</v>
      </c>
      <c r="B10" s="12"/>
      <c r="C10" s="11">
        <v>273388</v>
      </c>
      <c r="D10" s="11"/>
      <c r="E10" s="11">
        <v>234264</v>
      </c>
      <c r="F10" s="11"/>
      <c r="G10" s="11">
        <v>215735</v>
      </c>
      <c r="H10" s="11"/>
      <c r="I10" s="7"/>
      <c r="J10" s="11">
        <f t="shared" si="0"/>
        <v>723387</v>
      </c>
      <c r="K10" s="11"/>
      <c r="M10" s="3"/>
    </row>
    <row r="11" spans="1:13" ht="11.25">
      <c r="A11" s="12" t="s">
        <v>6</v>
      </c>
      <c r="B11" s="12"/>
      <c r="C11" s="11">
        <v>222717</v>
      </c>
      <c r="D11" s="11"/>
      <c r="E11" s="11">
        <v>192624</v>
      </c>
      <c r="F11" s="11"/>
      <c r="G11" s="11">
        <v>140035</v>
      </c>
      <c r="H11" s="11"/>
      <c r="I11" s="7"/>
      <c r="J11" s="11">
        <f t="shared" si="0"/>
        <v>555376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299357</v>
      </c>
      <c r="D13" s="11"/>
      <c r="E13" s="11">
        <v>135788</v>
      </c>
      <c r="F13" s="11"/>
      <c r="G13" s="11">
        <v>0</v>
      </c>
      <c r="H13" s="11"/>
      <c r="I13" s="7"/>
      <c r="J13" s="11">
        <f t="shared" si="0"/>
        <v>435145</v>
      </c>
      <c r="K13" s="11"/>
      <c r="M13" s="3"/>
    </row>
    <row r="14" spans="1:13" ht="11.25">
      <c r="A14" s="12" t="s">
        <v>11</v>
      </c>
      <c r="B14" s="12"/>
      <c r="C14" s="14">
        <f>C9+C11-C13</f>
        <v>-76640</v>
      </c>
      <c r="D14" s="14"/>
      <c r="E14" s="14">
        <f>E9+E11-E13</f>
        <v>-133422</v>
      </c>
      <c r="F14" s="14"/>
      <c r="G14" s="14">
        <f>G9+G11-G13</f>
        <v>161606</v>
      </c>
      <c r="H14" s="14"/>
      <c r="I14" s="8"/>
      <c r="J14" s="14">
        <f t="shared" si="0"/>
        <v>-48456</v>
      </c>
      <c r="K14" s="14"/>
      <c r="M14" s="3"/>
    </row>
    <row r="15" spans="1:13" ht="11.25">
      <c r="A15" s="12" t="s">
        <v>20</v>
      </c>
      <c r="B15" s="12"/>
      <c r="C15" s="22">
        <v>5.730000019073486</v>
      </c>
      <c r="D15" s="22"/>
      <c r="E15" s="22">
        <v>4.909999847412109</v>
      </c>
      <c r="F15" s="22"/>
      <c r="G15" s="22">
        <v>1.5299999713897705</v>
      </c>
      <c r="H15" s="22"/>
      <c r="I15" s="9"/>
      <c r="J15" s="22">
        <f t="shared" si="0"/>
        <v>12.169999837875366</v>
      </c>
      <c r="K15" s="22"/>
      <c r="M15" s="3"/>
    </row>
    <row r="16" ht="9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65</v>
      </c>
      <c r="N21" s="31">
        <v>14.9</v>
      </c>
      <c r="O21" s="32">
        <v>33185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29</v>
      </c>
      <c r="N22" s="31">
        <v>47557.201171875</v>
      </c>
      <c r="O22" s="32">
        <v>22931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66</v>
      </c>
      <c r="N23" s="31">
        <v>257</v>
      </c>
      <c r="O23" s="32">
        <v>5960</v>
      </c>
    </row>
    <row r="24" spans="1:15" ht="11.2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65</v>
      </c>
      <c r="N24" s="31">
        <v>3</v>
      </c>
      <c r="O24" s="32">
        <v>6683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169</v>
      </c>
      <c r="O25" s="32">
        <v>129263</v>
      </c>
    </row>
    <row r="26" spans="1:15" ht="11.2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39</v>
      </c>
      <c r="N26" s="31">
        <v>260</v>
      </c>
      <c r="O26" s="32">
        <v>72455</v>
      </c>
    </row>
    <row r="27" spans="1:15" ht="11.25" customHeight="1">
      <c r="A27" s="33" t="s">
        <v>40</v>
      </c>
      <c r="B27" s="33"/>
      <c r="C27" s="33" t="s">
        <v>67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29</v>
      </c>
      <c r="N27" s="31">
        <v>2592</v>
      </c>
      <c r="O27" s="32">
        <v>25200</v>
      </c>
    </row>
    <row r="28" spans="1:15" ht="22.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612</v>
      </c>
    </row>
    <row r="29" spans="1:15" ht="22.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29</v>
      </c>
      <c r="N29" s="31">
        <v>1000</v>
      </c>
      <c r="O29" s="32">
        <v>1534</v>
      </c>
    </row>
    <row r="30" spans="1:15" ht="22.5" customHeight="1">
      <c r="A30" s="33" t="s">
        <v>43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29</v>
      </c>
      <c r="N30" s="31">
        <v>1000</v>
      </c>
      <c r="O30" s="32">
        <v>1534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45" customHeight="1">
      <c r="A32" s="33" t="s">
        <v>47</v>
      </c>
      <c r="B32" s="33"/>
      <c r="C32" s="33" t="s">
        <v>26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65</v>
      </c>
      <c r="N32" s="31">
        <v>14.9</v>
      </c>
      <c r="O32" s="32">
        <v>28702</v>
      </c>
    </row>
    <row r="33" spans="1:15" ht="11.25" customHeight="1">
      <c r="A33" s="33" t="s">
        <v>48</v>
      </c>
      <c r="B33" s="33"/>
      <c r="C33" s="33" t="s">
        <v>33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65</v>
      </c>
      <c r="N33" s="31">
        <v>3</v>
      </c>
      <c r="O33" s="32">
        <v>5778</v>
      </c>
    </row>
    <row r="34" spans="1:15" ht="22.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29</v>
      </c>
      <c r="N34" s="31">
        <v>0.10000000149011612</v>
      </c>
      <c r="O34" s="32">
        <v>1591</v>
      </c>
    </row>
    <row r="35" spans="1:15" ht="22.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36</v>
      </c>
      <c r="N35" s="31">
        <v>1</v>
      </c>
      <c r="O35" s="32">
        <v>9629</v>
      </c>
    </row>
    <row r="36" spans="1:15" ht="22.5" customHeight="1">
      <c r="A36" s="33" t="s">
        <v>51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54</v>
      </c>
      <c r="N36" s="31">
        <v>1.2630000114440918</v>
      </c>
      <c r="O36" s="32">
        <v>13256</v>
      </c>
    </row>
    <row r="37" spans="1:15" ht="11.25" customHeight="1">
      <c r="A37" s="33" t="s">
        <v>55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57</v>
      </c>
      <c r="N37" s="31">
        <v>8.399999618530273</v>
      </c>
      <c r="O37" s="32">
        <v>6164</v>
      </c>
    </row>
    <row r="38" spans="1:15" ht="33.75" customHeight="1">
      <c r="A38" s="33" t="s">
        <v>58</v>
      </c>
      <c r="B38" s="33"/>
      <c r="C38" s="33" t="s">
        <v>59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57</v>
      </c>
      <c r="N38" s="31">
        <v>8.300000190734863</v>
      </c>
      <c r="O38" s="32">
        <v>16422</v>
      </c>
    </row>
    <row r="39" spans="1:15" ht="56.25" customHeight="1">
      <c r="A39" s="33" t="s">
        <v>58</v>
      </c>
      <c r="B39" s="33"/>
      <c r="C39" s="33" t="s">
        <v>60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57</v>
      </c>
      <c r="N39" s="31">
        <v>2.5</v>
      </c>
      <c r="O39" s="32">
        <v>9617</v>
      </c>
    </row>
    <row r="40" spans="1:15" ht="22.5" customHeight="1">
      <c r="A40" s="33" t="s">
        <v>58</v>
      </c>
      <c r="B40" s="33"/>
      <c r="C40" s="33" t="s">
        <v>61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57</v>
      </c>
      <c r="N40" s="31">
        <v>1.5</v>
      </c>
      <c r="O40" s="32">
        <v>10106</v>
      </c>
    </row>
    <row r="41" spans="1:15" ht="22.5" customHeight="1">
      <c r="A41" s="33" t="s">
        <v>58</v>
      </c>
      <c r="B41" s="33"/>
      <c r="C41" s="33" t="s">
        <v>62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57</v>
      </c>
      <c r="N41" s="31">
        <v>9.699999809265137</v>
      </c>
      <c r="O41" s="32">
        <v>13050</v>
      </c>
    </row>
    <row r="42" spans="1:15" ht="22.5" customHeight="1">
      <c r="A42" s="33" t="s">
        <v>63</v>
      </c>
      <c r="B42" s="33"/>
      <c r="C42" s="33" t="s">
        <v>64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57</v>
      </c>
      <c r="N42" s="31">
        <v>64</v>
      </c>
      <c r="O42" s="32">
        <v>21473</v>
      </c>
    </row>
    <row r="44" spans="1:10" ht="11.25">
      <c r="A44" s="34" t="s">
        <v>68</v>
      </c>
      <c r="B44" s="34"/>
      <c r="C44" s="34"/>
      <c r="J44" s="1" t="s">
        <v>69</v>
      </c>
    </row>
  </sheetData>
  <mergeCells count="103">
    <mergeCell ref="A42:B42"/>
    <mergeCell ref="C42:L42"/>
    <mergeCell ref="A44:C44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2012-02-15T05:15:20Z</cp:lastPrinted>
  <dcterms:created xsi:type="dcterms:W3CDTF">1996-10-08T23:32:33Z</dcterms:created>
  <dcterms:modified xsi:type="dcterms:W3CDTF">2012-02-15T05:16:15Z</dcterms:modified>
  <cp:category/>
  <cp:version/>
  <cp:contentType/>
  <cp:contentStatus/>
</cp:coreProperties>
</file>