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<sst xmlns="http://schemas.openxmlformats.org/spreadsheetml/2006/main" count="83" uniqueCount="65">
  <si>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</si>
  <si>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</si>
  <si>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</si>
  <si>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</si>
  <si>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</si>
  <si>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</si>
  <si>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</si>
  <si>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</si>
  <si>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</si>
  <si>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</si>
  <si>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</si>
  <si>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</si>
  <si>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</si>
  <si>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</si>
  <si>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</si>
  <si>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</si>
  <si>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</si>
  <si>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</si>
  <si>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</si>
  <si>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</si>
  <si>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</si>
  <si>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</si>
  <si>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И.Черных ул. 96 22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</si>
  <si>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</si>
  <si>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</si>
  <si>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</si>
  <si>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</si>
  <si>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</si>
  <si>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</si>
  <si>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</si>
  <si>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</si>
  <si>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</si>
  <si>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</si>
  <si>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</si>
  <si>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</si>
  <si>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</si>
  <si>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</si>
  <si>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</si>
  <si>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</si>
  <si>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</si>
  <si>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Уборка подъездов</t>
  </si>
  <si>
    <t>Другие расходы по содержанию</t>
  </si>
  <si>
    <t xml:space="preserve">(30.08.2011) Выдача справки БТИ о площади </t>
  </si>
  <si>
    <t>Дератизация подвальных помещений</t>
  </si>
  <si>
    <t xml:space="preserve">(30.05.2011) Истребление крыс, мышей по договору с ФГУЗ "Томский областной центр дезинфекции" от 17.05.2011 №996. </t>
  </si>
  <si>
    <t xml:space="preserve">(30.09.2011) Услуги дератизации по договору с ФБУ " Томский областной центр дезинфекции" </t>
  </si>
  <si>
    <t>Текущий ремонт</t>
  </si>
  <si>
    <t>Управление домом2</t>
  </si>
  <si>
    <t>Услуги банка2</t>
  </si>
  <si>
    <t>Стены, перегородки</t>
  </si>
  <si>
    <t xml:space="preserve">(30.10.2011) Ремонт МПШ </t>
  </si>
  <si>
    <t>м</t>
  </si>
  <si>
    <t xml:space="preserve">(30.11.2011) Ремонт МПШ </t>
  </si>
  <si>
    <t>Лестницы, балконы, крыльца</t>
  </si>
  <si>
    <t xml:space="preserve">(30.10.2011) Устройство балконных козырьков кв.120,121 </t>
  </si>
  <si>
    <t>Система отопления</t>
  </si>
  <si>
    <t xml:space="preserve">(30.12.2011) Ремонт теплоизоляции трубопровода в техподвале( СО и ГВС) </t>
  </si>
  <si>
    <t>Система канализации</t>
  </si>
  <si>
    <t xml:space="preserve">(31.08.2011) Ремонт канализационного стояка кв.100: демонтаж и монтаж трубы, </t>
  </si>
  <si>
    <t xml:space="preserve">(31.08.2011) Ремонт канализациооного стояка кв.102: демонтаж и монтаж трубы </t>
  </si>
  <si>
    <t>%</t>
  </si>
  <si>
    <t>л/с</t>
  </si>
  <si>
    <t>Работы по уборке лестничных клеток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</si>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</sst>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T36" sqref="T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2069.699951171875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63</v>
      </c>
      <c r="J4" s="27"/>
      <c r="L4" s="3"/>
    </row>
    <row r="5" spans="6:10" ht="11.25">
      <c r="F5" s="15" t="s">
        <v>15</v>
      </c>
      <c r="G5" s="15"/>
      <c r="H5" s="15"/>
      <c r="I5" s="27">
        <v>139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9658</v>
      </c>
      <c r="D8" s="11"/>
      <c r="E8" s="11">
        <v>8274</v>
      </c>
      <c r="F8" s="11"/>
      <c r="G8" s="11">
        <v>706</v>
      </c>
      <c r="H8" s="11"/>
      <c r="I8" s="7"/>
      <c r="J8" s="11">
        <f aca="true" t="shared" si="0" ref="J8:J15">C8+E8+G8</f>
        <v>18638</v>
      </c>
      <c r="K8" s="11"/>
      <c r="M8" s="3"/>
    </row>
    <row r="9" spans="1:13" ht="11.25">
      <c r="A9" s="18" t="s">
        <v>9</v>
      </c>
      <c r="B9" s="19"/>
      <c r="C9" s="20">
        <v>-11960</v>
      </c>
      <c r="D9" s="21"/>
      <c r="E9" s="20">
        <v>9317</v>
      </c>
      <c r="F9" s="21"/>
      <c r="G9" s="20">
        <v>12045</v>
      </c>
      <c r="H9" s="21"/>
      <c r="I9" s="7"/>
      <c r="J9" s="20">
        <f t="shared" si="0"/>
        <v>9402</v>
      </c>
      <c r="K9" s="21"/>
      <c r="M9" s="3"/>
    </row>
    <row r="10" spans="1:13" ht="11.25">
      <c r="A10" s="12" t="s">
        <v>5</v>
      </c>
      <c r="B10" s="12"/>
      <c r="C10" s="11">
        <v>142308</v>
      </c>
      <c r="D10" s="11"/>
      <c r="E10" s="11">
        <v>121944</v>
      </c>
      <c r="F10" s="11"/>
      <c r="G10" s="11">
        <v>26358</v>
      </c>
      <c r="H10" s="11"/>
      <c r="I10" s="7"/>
      <c r="J10" s="11">
        <f t="shared" si="0"/>
        <v>290610</v>
      </c>
      <c r="K10" s="11"/>
      <c r="M10" s="3"/>
    </row>
    <row r="11" spans="1:13" ht="11.25">
      <c r="A11" s="12" t="s">
        <v>6</v>
      </c>
      <c r="B11" s="12"/>
      <c r="C11" s="11">
        <v>132650</v>
      </c>
      <c r="D11" s="11"/>
      <c r="E11" s="11">
        <v>113670</v>
      </c>
      <c r="F11" s="11"/>
      <c r="G11" s="11">
        <v>25652</v>
      </c>
      <c r="H11" s="11"/>
      <c r="I11" s="7"/>
      <c r="J11" s="11">
        <f t="shared" si="0"/>
        <v>271972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217055</v>
      </c>
      <c r="D13" s="11"/>
      <c r="E13" s="11">
        <v>170119</v>
      </c>
      <c r="F13" s="11"/>
      <c r="G13" s="11">
        <v>0</v>
      </c>
      <c r="H13" s="11"/>
      <c r="I13" s="7"/>
      <c r="J13" s="11">
        <f t="shared" si="0"/>
        <v>387174</v>
      </c>
      <c r="K13" s="11"/>
      <c r="M13" s="3"/>
    </row>
    <row r="14" spans="1:13" ht="11.25">
      <c r="A14" s="12" t="s">
        <v>11</v>
      </c>
      <c r="B14" s="12"/>
      <c r="C14" s="14">
        <f>C9+C11-C13</f>
        <v>-96365</v>
      </c>
      <c r="D14" s="14"/>
      <c r="E14" s="14">
        <f>E9+E11-E13</f>
        <v>-47132</v>
      </c>
      <c r="F14" s="14"/>
      <c r="G14" s="14">
        <f>G9+G11-G13</f>
        <v>37697</v>
      </c>
      <c r="H14" s="14"/>
      <c r="I14" s="8"/>
      <c r="J14" s="14">
        <f t="shared" si="0"/>
        <v>-105800</v>
      </c>
      <c r="K14" s="14"/>
      <c r="M14" s="3"/>
    </row>
    <row r="15" spans="1:13" ht="11.25">
      <c r="A15" s="12" t="s">
        <v>20</v>
      </c>
      <c r="B15" s="12"/>
      <c r="C15" s="22">
        <v>5.730000019073486</v>
      </c>
      <c r="D15" s="22"/>
      <c r="E15" s="22">
        <v>4.909999847412109</v>
      </c>
      <c r="F15" s="22"/>
      <c r="G15" s="22"/>
      <c r="H15" s="22"/>
      <c r="I15" s="9"/>
      <c r="J15" s="22">
        <f t="shared" si="0"/>
        <v>10.639999866485596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60</v>
      </c>
      <c r="N21" s="31">
        <v>14.9</v>
      </c>
      <c r="O21" s="32">
        <v>19765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24823.201171875</v>
      </c>
      <c r="O22" s="32">
        <v>11754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61</v>
      </c>
      <c r="N23" s="31">
        <v>63</v>
      </c>
      <c r="O23" s="32">
        <v>3102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60</v>
      </c>
      <c r="N24" s="31">
        <v>3</v>
      </c>
      <c r="O24" s="32">
        <v>3980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53</v>
      </c>
      <c r="O25" s="32">
        <v>101537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56949</v>
      </c>
    </row>
    <row r="27" spans="1:15" ht="11.25" customHeight="1">
      <c r="A27" s="33" t="s">
        <v>40</v>
      </c>
      <c r="B27" s="33"/>
      <c r="C27" s="33" t="s">
        <v>62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4068</v>
      </c>
      <c r="O27" s="32">
        <v>18528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612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270</v>
      </c>
      <c r="O29" s="32">
        <v>414</v>
      </c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270</v>
      </c>
      <c r="O30" s="32">
        <v>414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47</v>
      </c>
      <c r="B32" s="33"/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60</v>
      </c>
      <c r="N32" s="31">
        <v>14.9</v>
      </c>
      <c r="O32" s="32">
        <v>16935</v>
      </c>
    </row>
    <row r="33" spans="1:15" ht="11.25" customHeight="1">
      <c r="A33" s="33" t="s">
        <v>48</v>
      </c>
      <c r="B33" s="33"/>
      <c r="C33" s="33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60</v>
      </c>
      <c r="N33" s="31">
        <v>3</v>
      </c>
      <c r="O33" s="32">
        <v>3410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123</v>
      </c>
      <c r="O34" s="32">
        <v>39568</v>
      </c>
    </row>
    <row r="35" spans="1:15" ht="22.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88</v>
      </c>
      <c r="O35" s="32">
        <v>31190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29</v>
      </c>
      <c r="N36" s="31">
        <v>19.799999237060547</v>
      </c>
      <c r="O36" s="32">
        <v>70646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9</v>
      </c>
      <c r="O37" s="32">
        <v>4051</v>
      </c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51</v>
      </c>
      <c r="N38" s="31">
        <v>1</v>
      </c>
      <c r="O38" s="32">
        <v>1562</v>
      </c>
    </row>
    <row r="39" spans="1:15" ht="22.5" customHeight="1">
      <c r="A39" s="33" t="s">
        <v>57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51</v>
      </c>
      <c r="N39" s="31">
        <v>3.299999952316284</v>
      </c>
      <c r="O39" s="32">
        <v>2757</v>
      </c>
    </row>
    <row r="42" spans="1:9" ht="11.25">
      <c r="A42" s="1" t="s">
        <v>63</v>
      </c>
      <c r="I42" s="1" t="s">
        <v>64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2012-02-15T05:17:32Z</cp:lastPrinted>
  <dcterms:created xsi:type="dcterms:W3CDTF">1996-10-08T23:32:33Z</dcterms:created>
  <dcterms:modified xsi:type="dcterms:W3CDTF">2012-02-15T05:17:52Z</dcterms:modified>
  <cp:category/>
  <cp:version/>
  <cp:contentType/>
  <cp:contentStatus/>
</cp:coreProperties>
</file>