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<sst xmlns="http://schemas.openxmlformats.org/spreadsheetml/2006/main" count="36" uniqueCount="33">
  <si>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 xml:space="preserve"> </t>
  </si>
  <si>
    <t xml:space="preserve">ПЛАН </t>
  </si>
  <si>
    <t xml:space="preserve">           _________________/__________________/</t>
  </si>
  <si>
    <t xml:space="preserve">Директор _________________________ //                       </t>
  </si>
  <si>
    <t>Наименование</t>
  </si>
  <si>
    <t>Начисление в год</t>
  </si>
  <si>
    <t>Размер отчислений на содержание УК (%)</t>
  </si>
  <si>
    <t>Содержание УК</t>
  </si>
  <si>
    <t>Плановый ремонт</t>
  </si>
  <si>
    <t>Непредвиденные работы</t>
  </si>
  <si>
    <t xml:space="preserve">Запланировано на текущий период </t>
  </si>
  <si>
    <t>№п.п.</t>
  </si>
  <si>
    <t>Наименование работ</t>
  </si>
  <si>
    <t>ед.изм.</t>
  </si>
  <si>
    <t>Объем</t>
  </si>
  <si>
    <t>Сумма</t>
  </si>
  <si>
    <t>Срок выполнения</t>
  </si>
  <si>
    <t>ИТОГО:</t>
  </si>
  <si>
    <t xml:space="preserve">             _________________/__________________/</t>
  </si>
  <si>
    <t>Баланс  предыдущего года</t>
  </si>
  <si>
    <t xml:space="preserve"> Адрес:           ул. Киевская 109 2</t>
  </si>
  <si>
    <t>Сумма, руб./год</t>
  </si>
  <si>
    <t>S общ.</t>
  </si>
  <si>
    <t>Ремонт цоколя</t>
  </si>
  <si>
    <t>Ремонт пандуса</t>
  </si>
  <si>
    <t>Ремонт системы отопления</t>
  </si>
  <si>
    <t>работ по текущему ремонту на 2012 год</t>
  </si>
  <si>
    <t>Локальный ремонт кровли</t>
  </si>
  <si>
    <t>ООО "УК "Кировский массив"</t>
  </si>
  <si>
    <t>109208</t>
  </si>
  <si>
    <t>Замена ВРУ</t>
  </si>
  <si>
    <t>Ремонт канализации, выпуск</t>
  </si>
  <si>
    <t>Изоляция розлива с/о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</si>
</sst>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49" fontId="1" fillId="0" borderId="2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9" fontId="1" fillId="0" borderId="1" xfId="17" applyFont="1" applyBorder="1" applyAlignment="1">
      <alignment horizontal="right"/>
    </xf>
    <xf numFmtId="9" fontId="1" fillId="0" borderId="4" xfId="17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workbookViewId="0" topLeftCell="A1">
      <selection activeCell="E18" sqref="E18"/>
    </sheetView>
  </sheetViews>
  <sheetFormatPr defaultColWidth="9.00390625" defaultRowHeight="12.75"/>
  <cols>
    <col min="1" max="1" width="9.125" style="3" customWidth="1"/>
    <col min="2" max="2" width="52.75390625" style="3" customWidth="1"/>
    <col min="3" max="3" width="12.00390625" style="3" customWidth="1"/>
    <col min="4" max="4" width="13.625" style="3" customWidth="1"/>
    <col min="5" max="5" width="15.75390625" style="3" customWidth="1"/>
    <col min="6" max="6" width="22.625" style="3" customWidth="1"/>
    <col min="7" max="16384" width="9.125" style="3" customWidth="1"/>
  </cols>
  <sheetData>
    <row r="1" ht="15.75">
      <c r="A1" s="3" t="s">
        <v>0</v>
      </c>
    </row>
    <row r="2" spans="1:7" ht="15.75">
      <c r="A2" s="24" t="s">
        <v>28</v>
      </c>
      <c r="B2" s="24"/>
      <c r="C2" s="24"/>
      <c r="D2" s="24"/>
      <c r="E2" s="24"/>
      <c r="F2" s="24"/>
      <c r="G2" s="4"/>
    </row>
    <row r="3" spans="1:7" ht="15.75">
      <c r="A3" s="24" t="s">
        <v>1</v>
      </c>
      <c r="B3" s="24"/>
      <c r="C3" s="24"/>
      <c r="D3" s="24"/>
      <c r="E3" s="24"/>
      <c r="F3" s="24"/>
      <c r="G3" s="4"/>
    </row>
    <row r="4" spans="1:7" ht="15.75">
      <c r="A4" s="24" t="s">
        <v>26</v>
      </c>
      <c r="B4" s="24"/>
      <c r="C4" s="24"/>
      <c r="D4" s="24"/>
      <c r="E4" s="24"/>
      <c r="F4" s="24"/>
      <c r="G4" s="4"/>
    </row>
    <row r="6" ht="15.75">
      <c r="A6" s="3" t="s">
        <v>0</v>
      </c>
    </row>
    <row r="7" spans="2:9" ht="15.75">
      <c r="B7" s="1"/>
      <c r="C7" s="1"/>
      <c r="D7" s="1"/>
      <c r="F7" s="1"/>
      <c r="G7" s="5"/>
      <c r="H7" s="5"/>
      <c r="I7" s="5"/>
    </row>
    <row r="8" spans="2:9" ht="15.75">
      <c r="B8" s="1"/>
      <c r="C8" s="1"/>
      <c r="D8" s="1"/>
      <c r="F8" s="1" t="s">
        <v>2</v>
      </c>
      <c r="G8" s="5"/>
      <c r="H8" s="5"/>
      <c r="I8" s="5"/>
    </row>
    <row r="9" spans="2:9" ht="15.75">
      <c r="B9" s="1"/>
      <c r="C9" s="1"/>
      <c r="D9" s="1"/>
      <c r="F9" s="1" t="s">
        <v>2</v>
      </c>
      <c r="G9" s="5"/>
      <c r="H9" s="5"/>
      <c r="I9" s="5"/>
    </row>
    <row r="10" spans="2:9" ht="15.75">
      <c r="B10" s="1"/>
      <c r="C10" s="1"/>
      <c r="D10" s="1"/>
      <c r="F10" s="1" t="s">
        <v>18</v>
      </c>
      <c r="G10" s="5"/>
      <c r="H10" s="5"/>
      <c r="I10" s="5"/>
    </row>
    <row r="12" spans="1:9" ht="15.75">
      <c r="A12" s="5"/>
      <c r="B12" s="5"/>
      <c r="C12" s="5"/>
      <c r="D12" s="5"/>
      <c r="E12" s="5"/>
      <c r="F12" s="5"/>
      <c r="G12" s="5"/>
      <c r="H12" s="5"/>
      <c r="I12" s="5"/>
    </row>
    <row r="13" ht="15.75">
      <c r="A13" s="3" t="s">
        <v>0</v>
      </c>
    </row>
    <row r="14" spans="1:4" ht="15.75">
      <c r="A14" s="6" t="s">
        <v>20</v>
      </c>
      <c r="B14" s="6"/>
      <c r="C14" s="6"/>
      <c r="D14" s="6"/>
    </row>
    <row r="15" spans="1:4" ht="15.75">
      <c r="A15" s="6"/>
      <c r="B15" s="6"/>
      <c r="C15" s="6"/>
      <c r="D15" s="6"/>
    </row>
    <row r="16" spans="1:2" ht="15.75">
      <c r="A16" s="1" t="s">
        <v>22</v>
      </c>
      <c r="B16" s="2">
        <v>3190.94</v>
      </c>
    </row>
    <row r="17" spans="1:4" ht="20.25" customHeight="1">
      <c r="A17" s="26" t="s">
        <v>4</v>
      </c>
      <c r="B17" s="27"/>
      <c r="C17" s="25" t="s">
        <v>21</v>
      </c>
      <c r="D17" s="25"/>
    </row>
    <row r="18" spans="1:4" ht="15.75">
      <c r="A18" s="9" t="s">
        <v>5</v>
      </c>
      <c r="B18" s="9"/>
      <c r="C18" s="28">
        <f>B16*7.14*12</f>
        <v>273399.7392</v>
      </c>
      <c r="D18" s="29"/>
    </row>
    <row r="19" spans="1:4" ht="15.75">
      <c r="A19" s="9" t="s">
        <v>6</v>
      </c>
      <c r="B19" s="9"/>
      <c r="C19" s="22">
        <v>0.1</v>
      </c>
      <c r="D19" s="23"/>
    </row>
    <row r="20" spans="1:4" ht="15.75">
      <c r="A20" s="9" t="s">
        <v>7</v>
      </c>
      <c r="B20" s="9"/>
      <c r="C20" s="20">
        <f>C18*10%</f>
        <v>27339.973920000004</v>
      </c>
      <c r="D20" s="21"/>
    </row>
    <row r="21" spans="1:4" ht="15.75">
      <c r="A21" s="9" t="s">
        <v>8</v>
      </c>
      <c r="B21" s="9"/>
      <c r="C21" s="20">
        <f>E35</f>
        <v>265000</v>
      </c>
      <c r="D21" s="21"/>
    </row>
    <row r="22" spans="1:4" ht="15.75">
      <c r="A22" s="10" t="s">
        <v>9</v>
      </c>
      <c r="B22" s="11"/>
      <c r="C22" s="20"/>
      <c r="D22" s="21"/>
    </row>
    <row r="23" spans="1:4" ht="15.75">
      <c r="A23" s="10" t="s">
        <v>10</v>
      </c>
      <c r="B23" s="11"/>
      <c r="C23" s="28">
        <f>SUM(C20:D22)</f>
        <v>292339.97392</v>
      </c>
      <c r="D23" s="29"/>
    </row>
    <row r="24" spans="1:4" ht="15.75" hidden="1">
      <c r="A24" s="17" t="s">
        <v>19</v>
      </c>
      <c r="B24" s="18"/>
      <c r="C24" s="19" t="s">
        <v>29</v>
      </c>
      <c r="D24" s="19"/>
    </row>
    <row r="26" spans="1:6" ht="27.75" customHeight="1">
      <c r="A26" s="8" t="s">
        <v>11</v>
      </c>
      <c r="B26" s="7" t="s">
        <v>12</v>
      </c>
      <c r="C26" s="8" t="s">
        <v>13</v>
      </c>
      <c r="D26" s="8" t="s">
        <v>14</v>
      </c>
      <c r="E26" s="8" t="s">
        <v>15</v>
      </c>
      <c r="F26" s="8" t="s">
        <v>16</v>
      </c>
    </row>
    <row r="27" spans="1:6" ht="15.75">
      <c r="A27" s="12">
        <v>1</v>
      </c>
      <c r="B27" s="14" t="s">
        <v>23</v>
      </c>
      <c r="C27" s="12"/>
      <c r="D27" s="12"/>
      <c r="E27" s="13">
        <v>50000</v>
      </c>
      <c r="F27" s="14"/>
    </row>
    <row r="28" spans="1:6" ht="15.75">
      <c r="A28" s="12">
        <v>2</v>
      </c>
      <c r="B28" s="14" t="s">
        <v>27</v>
      </c>
      <c r="C28" s="12"/>
      <c r="D28" s="12"/>
      <c r="E28" s="13">
        <v>20000</v>
      </c>
      <c r="F28" s="14"/>
    </row>
    <row r="29" spans="1:6" ht="15.75">
      <c r="A29" s="12">
        <v>3</v>
      </c>
      <c r="B29" s="14" t="s">
        <v>24</v>
      </c>
      <c r="C29" s="14"/>
      <c r="D29" s="14"/>
      <c r="E29" s="13">
        <v>15000</v>
      </c>
      <c r="F29" s="14"/>
    </row>
    <row r="30" spans="1:6" ht="15.75">
      <c r="A30" s="12">
        <v>4</v>
      </c>
      <c r="B30" s="16" t="s">
        <v>25</v>
      </c>
      <c r="C30" s="14"/>
      <c r="D30" s="14"/>
      <c r="E30" s="13">
        <v>80000</v>
      </c>
      <c r="F30" s="14"/>
    </row>
    <row r="31" spans="1:6" ht="15.75">
      <c r="A31" s="12">
        <v>5</v>
      </c>
      <c r="B31" s="16" t="s">
        <v>31</v>
      </c>
      <c r="C31" s="14">
        <v>2</v>
      </c>
      <c r="D31" s="14"/>
      <c r="E31" s="13">
        <v>30000</v>
      </c>
      <c r="F31" s="14"/>
    </row>
    <row r="32" spans="1:6" ht="15.75">
      <c r="A32" s="12">
        <v>6</v>
      </c>
      <c r="B32" s="16" t="s">
        <v>30</v>
      </c>
      <c r="C32" s="14"/>
      <c r="D32" s="14"/>
      <c r="E32" s="13">
        <v>55000</v>
      </c>
      <c r="F32" s="14"/>
    </row>
    <row r="33" spans="1:6" ht="15.75">
      <c r="A33" s="12">
        <v>7</v>
      </c>
      <c r="B33" s="16" t="s">
        <v>32</v>
      </c>
      <c r="C33" s="14"/>
      <c r="D33" s="14"/>
      <c r="E33" s="13">
        <v>15000</v>
      </c>
      <c r="F33" s="14"/>
    </row>
    <row r="34" spans="1:6" ht="15.75">
      <c r="A34" s="12"/>
      <c r="B34" s="16"/>
      <c r="C34" s="14"/>
      <c r="D34" s="14"/>
      <c r="E34" s="13"/>
      <c r="F34" s="14"/>
    </row>
    <row r="35" spans="1:6" ht="15.75">
      <c r="A35" s="14"/>
      <c r="B35" s="15" t="s">
        <v>17</v>
      </c>
      <c r="C35" s="14"/>
      <c r="D35" s="14"/>
      <c r="E35" s="30">
        <f>E27+E28+E29+E30+E31+E32+E33</f>
        <v>265000</v>
      </c>
      <c r="F35" s="14"/>
    </row>
    <row r="41" ht="15.75">
      <c r="A41" s="3" t="s">
        <v>3</v>
      </c>
    </row>
  </sheetData>
  <mergeCells count="13">
    <mergeCell ref="A2:F2"/>
    <mergeCell ref="A3:F3"/>
    <mergeCell ref="A4:F4"/>
    <mergeCell ref="C17:D17"/>
    <mergeCell ref="A17:B17"/>
    <mergeCell ref="C18:D18"/>
    <mergeCell ref="C19:D19"/>
    <mergeCell ref="C20:D20"/>
    <mergeCell ref="C21:D21"/>
    <mergeCell ref="A24:B24"/>
    <mergeCell ref="C24:D24"/>
    <mergeCell ref="C22:D22"/>
    <mergeCell ref="C23:D23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geu8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Ingenier</dc:creator>
  <cp:keywords/>
  <dc:description/>
  <cp:lastModifiedBy>Ingenier</cp:lastModifiedBy>
  <cp:lastPrinted>2012-05-30T06:47:36Z</cp:lastPrinted>
  <dcterms:created xsi:type="dcterms:W3CDTF">2010-02-01T03:14:04Z</dcterms:created>
  <dcterms:modified xsi:type="dcterms:W3CDTF">2012-05-30T06:47:45Z</dcterms:modified>
  <cp:category/>
  <cp:version/>
  <cp:contentType/>
  <cp:contentStatus/>
</cp:coreProperties>
</file>