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<sst xmlns="http://schemas.openxmlformats.org/spreadsheetml/2006/main" count="65" uniqueCount="53">
  <si>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</si>
  <si>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</si>
  <si>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</si>
  <si>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</si>
  <si>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</si>
  <si>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</si>
  <si>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</si>
  <si>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</si>
  <si>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</si>
  <si>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</si>
  <si>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</si>
  <si>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</si>
  <si>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</si>
  <si>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</si>
  <si>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</si>
  <si>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</si>
  <si>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</si>
  <si>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</si>
  <si>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</si>
  <si>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</si>
  <si>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</si>
  <si>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Кирова пр. 34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</si>
  <si>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</si>
  <si>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</si>
  <si>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</si>
  <si>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</si>
  <si>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</si>
  <si>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</si>
  <si>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</si>
  <si>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</si>
  <si>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</si>
  <si>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</si>
  <si>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</si>
  <si>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</si>
  <si>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</si>
  <si>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</si>
  <si>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Текущий ремонт</t>
  </si>
  <si>
    <t>Двери</t>
  </si>
  <si>
    <t xml:space="preserve">(31.12.2011) Установка доводчика. </t>
  </si>
  <si>
    <t>Капитальный ремонт</t>
  </si>
  <si>
    <t>год</t>
  </si>
  <si>
    <t>Содержание помещений общего пользования</t>
  </si>
  <si>
    <t>Содержание придомовой территории</t>
  </si>
  <si>
    <t xml:space="preserve">Проведение технических осмотров 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</si>
  <si>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</si>
  <si>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</si>
  <si>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Подготовка многоквартирного дома к сезонной эксплуатации, мелкий ремонт</t>
  </si>
  <si>
    <t>Дополнительные услуги сторонних организаций</t>
  </si>
  <si>
    <t xml:space="preserve">Уборка придомовой территории </t>
  </si>
  <si>
    <t>Работы выполнены  ООО"УК"Кировский массив"</t>
  </si>
  <si>
    <t>с 01.12.11 по 31.12.11</t>
  </si>
  <si>
    <t>мес</t>
  </si>
  <si>
    <t>объем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</si>
</sst>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6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7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2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R35" sqref="R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7109375" style="1" customWidth="1"/>
    <col min="13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4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customHeight="1">
      <c r="A3" s="1" t="s">
        <v>3</v>
      </c>
      <c r="B3" s="37" t="s">
        <v>21</v>
      </c>
      <c r="C3" s="37"/>
      <c r="D3" s="37"/>
      <c r="E3" s="37"/>
      <c r="F3" s="38" t="s">
        <v>20</v>
      </c>
      <c r="G3" s="38"/>
      <c r="H3" s="38"/>
      <c r="I3" s="39">
        <v>3339.39990234375</v>
      </c>
      <c r="J3" s="39"/>
      <c r="L3" s="40"/>
      <c r="M3" s="40"/>
      <c r="N3" s="40"/>
      <c r="O3" s="10"/>
    </row>
    <row r="4" spans="1:12" ht="11.25">
      <c r="A4" s="1" t="s">
        <v>49</v>
      </c>
      <c r="F4" s="38" t="s">
        <v>6</v>
      </c>
      <c r="G4" s="38"/>
      <c r="H4" s="38"/>
      <c r="I4" s="41">
        <v>71</v>
      </c>
      <c r="J4" s="41"/>
      <c r="L4" s="3"/>
    </row>
    <row r="5" spans="2:10" ht="11.25">
      <c r="B5" s="1" t="s">
        <v>50</v>
      </c>
      <c r="F5" s="38" t="s">
        <v>14</v>
      </c>
      <c r="G5" s="38"/>
      <c r="H5" s="38"/>
      <c r="I5" s="41">
        <v>149</v>
      </c>
      <c r="J5" s="41"/>
    </row>
    <row r="6" ht="8.25" customHeight="1"/>
    <row r="7" spans="1:13" ht="12.75" customHeight="1">
      <c r="A7" s="45"/>
      <c r="B7" s="45"/>
      <c r="C7" s="42" t="s">
        <v>1</v>
      </c>
      <c r="D7" s="42"/>
      <c r="E7" s="42" t="s">
        <v>12</v>
      </c>
      <c r="F7" s="42"/>
      <c r="G7" s="42" t="s">
        <v>11</v>
      </c>
      <c r="H7" s="42"/>
      <c r="I7" s="2"/>
      <c r="J7" s="42" t="s">
        <v>2</v>
      </c>
      <c r="K7" s="42"/>
      <c r="M7" s="3"/>
    </row>
    <row r="8" spans="1:13" ht="11.25" hidden="1">
      <c r="A8" s="43" t="s">
        <v>13</v>
      </c>
      <c r="B8" s="43"/>
      <c r="C8" s="44"/>
      <c r="D8" s="44"/>
      <c r="E8" s="44"/>
      <c r="F8" s="44"/>
      <c r="G8" s="44"/>
      <c r="H8" s="44"/>
      <c r="I8" s="7"/>
      <c r="J8" s="44">
        <f aca="true" t="shared" si="0" ref="J8:J15">C8+E8+G8</f>
        <v>0</v>
      </c>
      <c r="K8" s="44"/>
      <c r="M8" s="3"/>
    </row>
    <row r="9" spans="1:13" ht="11.25" hidden="1">
      <c r="A9" s="48" t="s">
        <v>8</v>
      </c>
      <c r="B9" s="49"/>
      <c r="C9" s="46"/>
      <c r="D9" s="47"/>
      <c r="E9" s="46"/>
      <c r="F9" s="47"/>
      <c r="G9" s="46"/>
      <c r="H9" s="47"/>
      <c r="I9" s="7"/>
      <c r="J9" s="46">
        <f t="shared" si="0"/>
        <v>0</v>
      </c>
      <c r="K9" s="47"/>
      <c r="M9" s="3"/>
    </row>
    <row r="10" spans="1:13" ht="11.25">
      <c r="A10" s="43" t="s">
        <v>4</v>
      </c>
      <c r="B10" s="43"/>
      <c r="C10" s="44">
        <v>20367</v>
      </c>
      <c r="D10" s="44"/>
      <c r="E10" s="44">
        <v>20735</v>
      </c>
      <c r="F10" s="44"/>
      <c r="G10" s="44">
        <v>5041</v>
      </c>
      <c r="H10" s="44"/>
      <c r="I10" s="7"/>
      <c r="J10" s="44">
        <f t="shared" si="0"/>
        <v>46143</v>
      </c>
      <c r="K10" s="44"/>
      <c r="M10" s="3"/>
    </row>
    <row r="11" spans="1:13" ht="11.25">
      <c r="A11" s="43" t="s">
        <v>5</v>
      </c>
      <c r="B11" s="43"/>
      <c r="C11" s="44">
        <v>15454</v>
      </c>
      <c r="D11" s="44"/>
      <c r="E11" s="44">
        <v>15678</v>
      </c>
      <c r="F11" s="44"/>
      <c r="G11" s="44">
        <v>3795</v>
      </c>
      <c r="H11" s="44"/>
      <c r="I11" s="7"/>
      <c r="J11" s="44">
        <f t="shared" si="0"/>
        <v>34927</v>
      </c>
      <c r="K11" s="44"/>
      <c r="M11" s="3"/>
    </row>
    <row r="12" spans="1:13" ht="11.25" customHeight="1" hidden="1">
      <c r="A12" s="48" t="s">
        <v>7</v>
      </c>
      <c r="B12" s="49"/>
      <c r="C12" s="46"/>
      <c r="D12" s="47"/>
      <c r="E12" s="46"/>
      <c r="F12" s="47"/>
      <c r="G12" s="46"/>
      <c r="H12" s="47"/>
      <c r="I12" s="7"/>
      <c r="J12" s="46">
        <f t="shared" si="0"/>
        <v>0</v>
      </c>
      <c r="K12" s="47"/>
      <c r="M12" s="3"/>
    </row>
    <row r="13" spans="1:13" ht="11.25">
      <c r="A13" s="43" t="s">
        <v>9</v>
      </c>
      <c r="B13" s="43"/>
      <c r="C13" s="44">
        <f>O33</f>
        <v>19002</v>
      </c>
      <c r="D13" s="44"/>
      <c r="E13" s="44">
        <f>O37</f>
        <v>8474</v>
      </c>
      <c r="F13" s="44"/>
      <c r="G13" s="44">
        <f>O41</f>
        <v>504</v>
      </c>
      <c r="H13" s="44"/>
      <c r="I13" s="7"/>
      <c r="J13" s="44">
        <f t="shared" si="0"/>
        <v>27980</v>
      </c>
      <c r="K13" s="44"/>
      <c r="M13" s="3"/>
    </row>
    <row r="14" spans="1:13" ht="11.25">
      <c r="A14" s="43" t="s">
        <v>10</v>
      </c>
      <c r="B14" s="43"/>
      <c r="C14" s="50">
        <f>C9+C11-C13</f>
        <v>-3548</v>
      </c>
      <c r="D14" s="50"/>
      <c r="E14" s="50">
        <f>E9+E11-E13</f>
        <v>7204</v>
      </c>
      <c r="F14" s="50"/>
      <c r="G14" s="50">
        <f>G9+G11-G13</f>
        <v>3291</v>
      </c>
      <c r="H14" s="50"/>
      <c r="I14" s="8"/>
      <c r="J14" s="50">
        <f t="shared" si="0"/>
        <v>6947</v>
      </c>
      <c r="K14" s="50"/>
      <c r="M14" s="3"/>
    </row>
    <row r="15" spans="1:13" ht="11.25">
      <c r="A15" s="43" t="s">
        <v>19</v>
      </c>
      <c r="B15" s="43"/>
      <c r="C15" s="51">
        <v>6.099999904632568</v>
      </c>
      <c r="D15" s="51"/>
      <c r="E15" s="51">
        <v>6.210000038146973</v>
      </c>
      <c r="F15" s="51"/>
      <c r="G15" s="51">
        <v>1.5299999713897705</v>
      </c>
      <c r="H15" s="51"/>
      <c r="I15" s="9"/>
      <c r="J15" s="51">
        <f t="shared" si="0"/>
        <v>13.839999914169312</v>
      </c>
      <c r="K15" s="51"/>
      <c r="M15" s="3"/>
    </row>
    <row r="16" spans="1:15" ht="17.2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1.25">
      <c r="A17" s="42" t="s">
        <v>16</v>
      </c>
      <c r="B17" s="42"/>
      <c r="C17" s="42" t="s">
        <v>17</v>
      </c>
      <c r="D17" s="42"/>
      <c r="E17" s="42"/>
      <c r="F17" s="42"/>
      <c r="G17" s="42"/>
      <c r="H17" s="42"/>
      <c r="I17" s="42"/>
      <c r="J17" s="42"/>
      <c r="K17" s="42"/>
      <c r="L17" s="42"/>
      <c r="M17" s="5" t="s">
        <v>15</v>
      </c>
      <c r="N17" s="6" t="s">
        <v>52</v>
      </c>
      <c r="O17" s="6" t="s">
        <v>18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54" customHeight="1">
      <c r="A19" s="54" t="s">
        <v>23</v>
      </c>
      <c r="B19" s="54"/>
      <c r="C19" s="54" t="s">
        <v>24</v>
      </c>
      <c r="D19" s="54"/>
      <c r="E19" s="54"/>
      <c r="F19" s="54"/>
      <c r="G19" s="54"/>
      <c r="H19" s="54"/>
      <c r="I19" s="54"/>
      <c r="J19" s="54"/>
      <c r="K19" s="54"/>
      <c r="L19" s="54"/>
      <c r="M19" s="11" t="s">
        <v>51</v>
      </c>
      <c r="N19" s="33">
        <v>1</v>
      </c>
      <c r="O19" s="13">
        <v>2037</v>
      </c>
    </row>
    <row r="20" spans="1:15" ht="11.25">
      <c r="A20" s="55" t="s">
        <v>41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ht="25.5" customHeight="1">
      <c r="A21" s="54" t="s">
        <v>34</v>
      </c>
      <c r="B21" s="54"/>
      <c r="C21" s="54" t="s">
        <v>35</v>
      </c>
      <c r="D21" s="54"/>
      <c r="E21" s="54"/>
      <c r="F21" s="54"/>
      <c r="G21" s="54"/>
      <c r="H21" s="54"/>
      <c r="I21" s="54"/>
      <c r="J21" s="54"/>
      <c r="K21" s="54"/>
      <c r="L21" s="54"/>
      <c r="M21" s="11" t="s">
        <v>51</v>
      </c>
      <c r="N21" s="12">
        <v>1</v>
      </c>
      <c r="O21" s="13">
        <v>3440</v>
      </c>
    </row>
    <row r="22" spans="1:15" ht="11.25">
      <c r="A22" s="55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ht="14.25" customHeight="1">
      <c r="A23" s="54" t="s">
        <v>33</v>
      </c>
      <c r="B23" s="54"/>
      <c r="C23" s="54" t="s">
        <v>48</v>
      </c>
      <c r="D23" s="54"/>
      <c r="E23" s="54"/>
      <c r="F23" s="54"/>
      <c r="G23" s="54"/>
      <c r="H23" s="54"/>
      <c r="I23" s="54"/>
      <c r="J23" s="54"/>
      <c r="K23" s="54"/>
      <c r="L23" s="54"/>
      <c r="M23" s="11" t="s">
        <v>51</v>
      </c>
      <c r="N23" s="33">
        <v>1</v>
      </c>
      <c r="O23" s="13">
        <v>5009</v>
      </c>
    </row>
    <row r="24" spans="1:16" ht="11.25" hidden="1">
      <c r="A24" s="55" t="s">
        <v>43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15"/>
    </row>
    <row r="25" spans="1:15" ht="45" customHeight="1" hidden="1">
      <c r="A25" s="54" t="s">
        <v>44</v>
      </c>
      <c r="B25" s="54"/>
      <c r="C25" s="54" t="s">
        <v>45</v>
      </c>
      <c r="D25" s="54"/>
      <c r="E25" s="54"/>
      <c r="F25" s="54"/>
      <c r="G25" s="54"/>
      <c r="H25" s="54"/>
      <c r="I25" s="54"/>
      <c r="J25" s="54"/>
      <c r="K25" s="54"/>
      <c r="L25" s="54"/>
      <c r="M25" s="11" t="s">
        <v>40</v>
      </c>
      <c r="N25" s="1">
        <v>0</v>
      </c>
      <c r="O25" s="13">
        <v>0</v>
      </c>
    </row>
    <row r="26" spans="1:15" ht="15" customHeight="1">
      <c r="A26" s="55" t="s">
        <v>46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ht="35.25" customHeight="1">
      <c r="A27" s="54" t="s">
        <v>31</v>
      </c>
      <c r="B27" s="54"/>
      <c r="C27" s="54" t="s">
        <v>32</v>
      </c>
      <c r="D27" s="54"/>
      <c r="E27" s="54"/>
      <c r="F27" s="54"/>
      <c r="G27" s="54"/>
      <c r="H27" s="54"/>
      <c r="I27" s="54"/>
      <c r="J27" s="54"/>
      <c r="K27" s="54"/>
      <c r="L27" s="54"/>
      <c r="M27" s="11" t="s">
        <v>51</v>
      </c>
      <c r="N27" s="34">
        <v>1</v>
      </c>
      <c r="O27" s="13">
        <v>6846</v>
      </c>
    </row>
    <row r="28" spans="1:16" ht="12.75" customHeight="1">
      <c r="A28" s="55" t="s">
        <v>47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20"/>
    </row>
    <row r="29" spans="1:15" ht="33.75" customHeight="1">
      <c r="A29" s="54" t="s">
        <v>25</v>
      </c>
      <c r="B29" s="54"/>
      <c r="C29" s="54" t="s">
        <v>26</v>
      </c>
      <c r="D29" s="54"/>
      <c r="E29" s="54"/>
      <c r="F29" s="54"/>
      <c r="G29" s="54"/>
      <c r="H29" s="54"/>
      <c r="I29" s="54"/>
      <c r="J29" s="54"/>
      <c r="K29" s="54"/>
      <c r="L29" s="54"/>
      <c r="M29" s="11" t="s">
        <v>51</v>
      </c>
      <c r="N29" s="12">
        <v>1</v>
      </c>
      <c r="O29" s="13">
        <v>1670</v>
      </c>
    </row>
    <row r="30" spans="1:16" ht="33.75" customHeight="1" hidden="1">
      <c r="A30" s="54" t="s">
        <v>27</v>
      </c>
      <c r="B30" s="54"/>
      <c r="C30" s="54" t="s">
        <v>28</v>
      </c>
      <c r="D30" s="54"/>
      <c r="E30" s="54"/>
      <c r="F30" s="54"/>
      <c r="G30" s="54"/>
      <c r="H30" s="54"/>
      <c r="I30" s="54"/>
      <c r="J30" s="54"/>
      <c r="K30" s="54"/>
      <c r="L30" s="54"/>
      <c r="M30" s="11" t="s">
        <v>40</v>
      </c>
      <c r="N30" s="14">
        <v>0</v>
      </c>
      <c r="O30" s="19">
        <f>N30*I3*12</f>
        <v>0</v>
      </c>
      <c r="P30" s="1">
        <v>12020</v>
      </c>
    </row>
    <row r="31" spans="1:16" ht="33.75" customHeight="1" hidden="1">
      <c r="A31" s="54" t="s">
        <v>29</v>
      </c>
      <c r="B31" s="54"/>
      <c r="C31" s="54" t="s">
        <v>30</v>
      </c>
      <c r="D31" s="54"/>
      <c r="E31" s="54"/>
      <c r="F31" s="54"/>
      <c r="G31" s="54"/>
      <c r="H31" s="54"/>
      <c r="I31" s="54"/>
      <c r="J31" s="54"/>
      <c r="K31" s="54"/>
      <c r="L31" s="54"/>
      <c r="M31" s="11" t="s">
        <v>40</v>
      </c>
      <c r="N31" s="25">
        <v>0</v>
      </c>
      <c r="O31" s="19">
        <f>N31*I3*12</f>
        <v>0</v>
      </c>
      <c r="P31" s="1">
        <v>7212</v>
      </c>
    </row>
    <row r="32" spans="1:15" ht="17.25" customHeight="1" hidden="1" thickBo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27" t="e">
        <f>N19+#REF!+N21+N23+#REF!+N29+N30+N31</f>
        <v>#REF!</v>
      </c>
      <c r="O32" s="28"/>
    </row>
    <row r="33" spans="1:16" ht="22.5" customHeight="1">
      <c r="A33" s="66"/>
      <c r="B33" s="67"/>
      <c r="C33" s="63"/>
      <c r="D33" s="64"/>
      <c r="E33" s="64"/>
      <c r="F33" s="64"/>
      <c r="G33" s="64"/>
      <c r="H33" s="64"/>
      <c r="I33" s="64"/>
      <c r="J33" s="64"/>
      <c r="K33" s="64"/>
      <c r="L33" s="65"/>
      <c r="M33" s="26"/>
      <c r="N33" s="29"/>
      <c r="O33" s="30">
        <f>O19+O21+O23+O27+O29+O30+O31</f>
        <v>19002</v>
      </c>
      <c r="P33" s="18"/>
    </row>
    <row r="34" spans="1:15" ht="11.25">
      <c r="A34" s="61" t="s">
        <v>36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2"/>
      <c r="O34" s="62"/>
    </row>
    <row r="35" spans="1:15" ht="45.75" customHeight="1">
      <c r="A35" s="54" t="s">
        <v>23</v>
      </c>
      <c r="B35" s="54"/>
      <c r="C35" s="54" t="s">
        <v>24</v>
      </c>
      <c r="D35" s="54"/>
      <c r="E35" s="54"/>
      <c r="F35" s="54"/>
      <c r="G35" s="54"/>
      <c r="H35" s="54"/>
      <c r="I35" s="54"/>
      <c r="J35" s="54"/>
      <c r="K35" s="54"/>
      <c r="L35" s="54"/>
      <c r="M35" s="11" t="s">
        <v>51</v>
      </c>
      <c r="N35" s="14">
        <v>1</v>
      </c>
      <c r="O35" s="13">
        <v>2074</v>
      </c>
    </row>
    <row r="36" spans="1:19" ht="22.5" customHeight="1">
      <c r="A36" s="54" t="s">
        <v>37</v>
      </c>
      <c r="B36" s="54"/>
      <c r="C36" s="54" t="s">
        <v>38</v>
      </c>
      <c r="D36" s="54"/>
      <c r="E36" s="54"/>
      <c r="F36" s="54"/>
      <c r="G36" s="54"/>
      <c r="H36" s="54"/>
      <c r="I36" s="54"/>
      <c r="J36" s="54"/>
      <c r="K36" s="54"/>
      <c r="L36" s="54"/>
      <c r="M36" s="31"/>
      <c r="N36" s="25"/>
      <c r="O36" s="32">
        <v>6400</v>
      </c>
      <c r="Q36" s="16"/>
      <c r="R36" s="16"/>
      <c r="S36" s="17"/>
    </row>
    <row r="37" spans="1:15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26"/>
      <c r="N37" s="29"/>
      <c r="O37" s="30">
        <f>O35+O36</f>
        <v>8474</v>
      </c>
    </row>
    <row r="38" spans="1:15" ht="11.25">
      <c r="A38" s="42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69"/>
      <c r="N38" s="69"/>
      <c r="O38" s="69"/>
    </row>
    <row r="39" spans="1:15" ht="46.5" customHeight="1">
      <c r="A39" s="54" t="s">
        <v>23</v>
      </c>
      <c r="B39" s="54"/>
      <c r="C39" s="54" t="s">
        <v>24</v>
      </c>
      <c r="D39" s="54"/>
      <c r="E39" s="54"/>
      <c r="F39" s="54"/>
      <c r="G39" s="54"/>
      <c r="H39" s="54"/>
      <c r="I39" s="54"/>
      <c r="J39" s="54"/>
      <c r="K39" s="54"/>
      <c r="L39" s="54"/>
      <c r="M39" s="11" t="s">
        <v>51</v>
      </c>
      <c r="N39" s="14">
        <v>1</v>
      </c>
      <c r="O39" s="13">
        <v>504</v>
      </c>
    </row>
    <row r="40" spans="1:15" ht="11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31"/>
      <c r="N40" s="25"/>
      <c r="O40" s="32"/>
    </row>
    <row r="41" spans="1:15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26"/>
      <c r="N41" s="29"/>
      <c r="O41" s="30">
        <f>O39+O40</f>
        <v>504</v>
      </c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4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4"/>
    </row>
  </sheetData>
  <mergeCells count="96">
    <mergeCell ref="C39:L39"/>
    <mergeCell ref="A36:B36"/>
    <mergeCell ref="C36:L36"/>
    <mergeCell ref="A39:B39"/>
    <mergeCell ref="A41:B41"/>
    <mergeCell ref="C41:L41"/>
    <mergeCell ref="A37:B37"/>
    <mergeCell ref="C37:L37"/>
    <mergeCell ref="A38:O38"/>
    <mergeCell ref="A40:B40"/>
    <mergeCell ref="C40:L40"/>
    <mergeCell ref="A35:B35"/>
    <mergeCell ref="C35:L35"/>
    <mergeCell ref="C33:L33"/>
    <mergeCell ref="A33:B33"/>
    <mergeCell ref="A31:B31"/>
    <mergeCell ref="C31:L31"/>
    <mergeCell ref="A32:M32"/>
    <mergeCell ref="A34:O34"/>
    <mergeCell ref="A29:B29"/>
    <mergeCell ref="C29:L29"/>
    <mergeCell ref="A30:B30"/>
    <mergeCell ref="C30:L30"/>
    <mergeCell ref="A26:O26"/>
    <mergeCell ref="A27:B27"/>
    <mergeCell ref="C27:L27"/>
    <mergeCell ref="A28:O28"/>
    <mergeCell ref="A23:B23"/>
    <mergeCell ref="C23:L23"/>
    <mergeCell ref="A24:O24"/>
    <mergeCell ref="A25:B25"/>
    <mergeCell ref="C25:L25"/>
    <mergeCell ref="A20:O20"/>
    <mergeCell ref="A21:B21"/>
    <mergeCell ref="C21:L21"/>
    <mergeCell ref="A22:O22"/>
    <mergeCell ref="A16:O16"/>
    <mergeCell ref="A17:B17"/>
    <mergeCell ref="C17:L17"/>
    <mergeCell ref="A19:B19"/>
    <mergeCell ref="C19:L19"/>
    <mergeCell ref="J15:K15"/>
    <mergeCell ref="A15:B15"/>
    <mergeCell ref="C15:D15"/>
    <mergeCell ref="E15:F15"/>
    <mergeCell ref="G15:H15"/>
    <mergeCell ref="J13:K13"/>
    <mergeCell ref="A14:B14"/>
    <mergeCell ref="C14:D14"/>
    <mergeCell ref="E14:F14"/>
    <mergeCell ref="G14:H14"/>
    <mergeCell ref="J14:K14"/>
    <mergeCell ref="A13:B13"/>
    <mergeCell ref="C13:D13"/>
    <mergeCell ref="E13:F13"/>
    <mergeCell ref="G13:H13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L3:N3"/>
  </mergeCells>
  <printOptions/>
  <pageMargins left="0.32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2012-06-07T05:48:21Z</cp:lastPrinted>
  <dcterms:created xsi:type="dcterms:W3CDTF">1996-10-08T23:32:33Z</dcterms:created>
  <dcterms:modified xsi:type="dcterms:W3CDTF">2012-06-29T08:03:15Z</dcterms:modified>
  <cp:category/>
  <cp:version/>
  <cp:contentType/>
  <cp:contentStatus/>
</cp:coreProperties>
</file>