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00" windowWidth="9720" windowHeight="7320" activeTab="0"/>
  </bookViews>
  <sheets>
    <sheet name="Лист2" sheetId="1" r:id="rId1"/>
    <sheet name="Лист3" sheetId="2" r:id="rId2"/>
  </sheets>
  <definedNames>
    <definedName name="_xlnm.Print_Area" localSheetId="1">'Лист3'!$A$1:$P$13</definedName>
  </definedNames>
  <calcPr fullCalcOnLoad="1"/>
</workbook>
</file>

<file path=xl/sharedStrings.xml><?xml version="1.0" encoding="utf-8"?>
<sst xmlns="http://schemas.openxmlformats.org/spreadsheetml/2006/main" count="2198" uniqueCount="339">
  <si>
    <t xml:space="preserve">  </t>
  </si>
  <si>
    <t>№ п/п</t>
  </si>
  <si>
    <t>Адрес объекта</t>
  </si>
  <si>
    <t>Срок исполнения</t>
  </si>
  <si>
    <t>1 квартал</t>
  </si>
  <si>
    <t>2 квартал</t>
  </si>
  <si>
    <t>3 квартал</t>
  </si>
  <si>
    <t>4 квартал</t>
  </si>
  <si>
    <t>шт.</t>
  </si>
  <si>
    <t>кв.м</t>
  </si>
  <si>
    <t>м</t>
  </si>
  <si>
    <t>Итого:</t>
  </si>
  <si>
    <t xml:space="preserve">Итого с 20% на непредвиденный ремонт </t>
  </si>
  <si>
    <t>ул. 79 Гв. Дивизии, 3</t>
  </si>
  <si>
    <t>Ремонт водосточных труб</t>
  </si>
  <si>
    <t>Ремонт системы канализации с фасонными частями</t>
  </si>
  <si>
    <t>ул. 79 Гв. Дивизии, 5</t>
  </si>
  <si>
    <t>ул. Дальне - Ключевская, 66</t>
  </si>
  <si>
    <t>ул. Больничная, 2/1</t>
  </si>
  <si>
    <t>ул. Больничная, 4/1</t>
  </si>
  <si>
    <t>Ремонт подъездов</t>
  </si>
  <si>
    <t>Ремонт оконных переплетов, остекление</t>
  </si>
  <si>
    <t>Ремонт освещения в МОП</t>
  </si>
  <si>
    <t>м3</t>
  </si>
  <si>
    <t>ул. Железнодорожная, 7</t>
  </si>
  <si>
    <t>ул. Железнодорожная, 7а</t>
  </si>
  <si>
    <t>ул. Железнодорожная, 9</t>
  </si>
  <si>
    <t xml:space="preserve"> </t>
  </si>
  <si>
    <t>Ремонт подъезда</t>
  </si>
  <si>
    <t>Итого текущий ремонт:</t>
  </si>
  <si>
    <t>м2</t>
  </si>
  <si>
    <t>Ремонт подъезда № 3</t>
  </si>
  <si>
    <t>Ремонт метал.кровли</t>
  </si>
  <si>
    <t>Ремонт электрооборудования, освещения в МОП</t>
  </si>
  <si>
    <t>Восстановление подъездного отопления, установкой опительного прибора (1стояка, 5 приборов), 3 подъезд</t>
  </si>
  <si>
    <t xml:space="preserve">Ремонт кровли (мягкая) </t>
  </si>
  <si>
    <t xml:space="preserve">                                                 по текущему ремонту жилищного фонда                                                                </t>
  </si>
  <si>
    <t>ед.изм.</t>
  </si>
  <si>
    <t>объем работ</t>
  </si>
  <si>
    <t>Всего затрат, тыс.руб.</t>
  </si>
  <si>
    <t>Наименование ремонтных работ</t>
  </si>
  <si>
    <t>"Согласовано"</t>
  </si>
  <si>
    <t>Непредвиденный ремонт 20%</t>
  </si>
  <si>
    <t>Благоустроенные дома 1-5 этажей</t>
  </si>
  <si>
    <t>в т.ч. непредвиденный ремонт</t>
  </si>
  <si>
    <t>Благоустроенные дома 6 и выше этажей</t>
  </si>
  <si>
    <t>Общеэксплутационные расходы (для управляющих компаний-затраты на содержание УК 14,9%)</t>
  </si>
  <si>
    <t>Ремонт кровли</t>
  </si>
  <si>
    <t>Ремонт фасада</t>
  </si>
  <si>
    <t>пер. Мариинский, 8а</t>
  </si>
  <si>
    <t>Ремонт металлической кровли</t>
  </si>
  <si>
    <t>м.кв.</t>
  </si>
  <si>
    <t>Ремонт отмосток</t>
  </si>
  <si>
    <t>м.кв..</t>
  </si>
  <si>
    <t>ул. Железнодорожн.11</t>
  </si>
  <si>
    <t>пр.Иркутский,6</t>
  </si>
  <si>
    <t>пр.Иркутский,11</t>
  </si>
  <si>
    <t>пер.Мариинский,10</t>
  </si>
  <si>
    <t>ул.Партизанская,2</t>
  </si>
  <si>
    <t xml:space="preserve">ул. Партизанская, 3 </t>
  </si>
  <si>
    <t>ул.Партизанская, 3а</t>
  </si>
  <si>
    <t>ул.Партизанская, 4</t>
  </si>
  <si>
    <t>ул.Партизанская,4/1</t>
  </si>
  <si>
    <t>ул.Пушкина, 7а</t>
  </si>
  <si>
    <t>ул.Пушкина, 9</t>
  </si>
  <si>
    <t>ул.Пушкина, 10а</t>
  </si>
  <si>
    <t>ул.Пушкина, 13</t>
  </si>
  <si>
    <t>ул.Пушкина, 15/1</t>
  </si>
  <si>
    <t>ул.Пушкина, 15а</t>
  </si>
  <si>
    <t>ул.Пушкина,22</t>
  </si>
  <si>
    <t>ул.Пушкина, 25а</t>
  </si>
  <si>
    <t>ул.Пушкина, 56</t>
  </si>
  <si>
    <t>ул.Пушкина, 56/1</t>
  </si>
  <si>
    <t>Проектируемый,7</t>
  </si>
  <si>
    <t>Северный гор.,49</t>
  </si>
  <si>
    <t>ул.Транспортная,2</t>
  </si>
  <si>
    <t>Установка домофона в 3 п.</t>
  </si>
  <si>
    <t>м.п.</t>
  </si>
  <si>
    <t>Смена розлива с/о д=89мм в подвале со сменой сборок с вентилями</t>
  </si>
  <si>
    <t>ул.Железнодорож.,3</t>
  </si>
  <si>
    <t>Устройство подъездного метал.козырька</t>
  </si>
  <si>
    <t>Восстановление с/о на лестн.площадках</t>
  </si>
  <si>
    <t>Смена сборок ХВС, ГВС с вентилями в подвале</t>
  </si>
  <si>
    <t>ул.Пушкина, 25б</t>
  </si>
  <si>
    <t>ул.Пушкина, 25в</t>
  </si>
  <si>
    <t>ул.Пушкина, 27</t>
  </si>
  <si>
    <t>ул.Пушкина, 27а</t>
  </si>
  <si>
    <t>ул.Пушкина,27г</t>
  </si>
  <si>
    <t>ул.Пушкина, 27д</t>
  </si>
  <si>
    <t>ул.Пушкина, 27ж</t>
  </si>
  <si>
    <t>ул.Пушкина, 27з</t>
  </si>
  <si>
    <t>ул.Пушкина,33</t>
  </si>
  <si>
    <t>ул.Пушкина, 35</t>
  </si>
  <si>
    <t>ул.Пушкина, 37</t>
  </si>
  <si>
    <t>ул.Пушкина, 48а</t>
  </si>
  <si>
    <t>ул.Пушкина,52</t>
  </si>
  <si>
    <t>ул.Пушкина, 52а</t>
  </si>
  <si>
    <t>ул.Пушкина,52б</t>
  </si>
  <si>
    <t>Устр-во козырьков сушилок, балконных плит</t>
  </si>
  <si>
    <t>Ремонт стояков ХВС,ГВС</t>
  </si>
  <si>
    <t>ул.Пушкина, 52в</t>
  </si>
  <si>
    <t>ул.Пушкина, 52г</t>
  </si>
  <si>
    <t>ул.Пушкина,52д</t>
  </si>
  <si>
    <t>ул.Пушкина,54</t>
  </si>
  <si>
    <t>ул.Пушкина, 54б</t>
  </si>
  <si>
    <t>ул.Пушкина,8а</t>
  </si>
  <si>
    <t>Северный гор., 51</t>
  </si>
  <si>
    <t>Северный гор.,57</t>
  </si>
  <si>
    <t>Северный гор.58</t>
  </si>
  <si>
    <t>Северный гор.,59</t>
  </si>
  <si>
    <t>ул.Якимовича,6</t>
  </si>
  <si>
    <t>ул.Яковлева, 2</t>
  </si>
  <si>
    <t>ул.Яковлева, 2/1</t>
  </si>
  <si>
    <t>ул.Яковлева,6</t>
  </si>
  <si>
    <t>пер.Пушкина, 5</t>
  </si>
  <si>
    <t>ул.Пушкина, 27е</t>
  </si>
  <si>
    <t>Установка насоса с автоматикой в подвале</t>
  </si>
  <si>
    <t>Ремонт с/о, стояков полотенцесушителей</t>
  </si>
  <si>
    <t>Ремонт балконных козырьков (5 этаж)</t>
  </si>
  <si>
    <t>Установка почтовых ящиков</t>
  </si>
  <si>
    <t>Устр-во ограждения придоиовой территории</t>
  </si>
  <si>
    <t xml:space="preserve">Ремонт подъезда № 2 </t>
  </si>
  <si>
    <t>Ремонт с/о</t>
  </si>
  <si>
    <t>Ремонт цоколя</t>
  </si>
  <si>
    <t>Ремонт МОП</t>
  </si>
  <si>
    <t>ул.Железнодорож.,5</t>
  </si>
  <si>
    <t>Осткление МОП</t>
  </si>
  <si>
    <t>Устр-во подъездного метал.козырька</t>
  </si>
  <si>
    <t>Смена сборок с вентилями в подвале с/о</t>
  </si>
  <si>
    <t>Устр-во мет.козырька балкона кв 19</t>
  </si>
  <si>
    <t>Ремонт внутр.водостока</t>
  </si>
  <si>
    <t>Смена вентилей с/о по стоякам в подвале</t>
  </si>
  <si>
    <t>Смена розлива ХВС с вентилями в подвале</t>
  </si>
  <si>
    <t xml:space="preserve">Ремонт тамбурных дверей </t>
  </si>
  <si>
    <t>Установка эл.счетчиков(дневного и ночного)</t>
  </si>
  <si>
    <t>Ремонт отмостки</t>
  </si>
  <si>
    <t>Ремонт ХВС, ГВС</t>
  </si>
  <si>
    <t>Ремонт канализации в подвале</t>
  </si>
  <si>
    <t>Ремонт подъездного отопления, 1,3 п.</t>
  </si>
  <si>
    <t>Устр-во мет.коэырьков балконных плит</t>
  </si>
  <si>
    <t>Уст-во мет.козырьков балкон.плит</t>
  </si>
  <si>
    <t>Установка тамбурной двери во 2 м подъезде</t>
  </si>
  <si>
    <t>Ремонт кровли (кв.30)</t>
  </si>
  <si>
    <t>ул.Партизанская,6</t>
  </si>
  <si>
    <t>Выкладывание плитки на лестн.площадках, 3,4 п.</t>
  </si>
  <si>
    <t>Осткление подъездных окон</t>
  </si>
  <si>
    <t>Ремонт шиферной кровли</t>
  </si>
  <si>
    <t>Установка светильников во 2 подъезде</t>
  </si>
  <si>
    <t>Изготовл.и  установка метал.двери в эл.щитовую</t>
  </si>
  <si>
    <t>Смена ВРУ, рем.эл.оборуд.в подвале</t>
  </si>
  <si>
    <t>Смена полотенцесуш.кв.21</t>
  </si>
  <si>
    <t>Уст-ка тамб.двери 4п.</t>
  </si>
  <si>
    <t>Ремонт водост.труб</t>
  </si>
  <si>
    <t>Рем.канализац.в подвале, кв.(46,42)</t>
  </si>
  <si>
    <t>Ремонт кровли, вывод фан.вентил .за кр.дома</t>
  </si>
  <si>
    <t>м.2</t>
  </si>
  <si>
    <t>Уст-во доп.секций бойлера</t>
  </si>
  <si>
    <t>Уст-во ограждения придомов.территории</t>
  </si>
  <si>
    <t>Устр-во ограждений возле подоконников лест.площадок</t>
  </si>
  <si>
    <t>Смена автоматоа в эл.щитках 4,5 п.</t>
  </si>
  <si>
    <t>Ремонт тамбуров</t>
  </si>
  <si>
    <t>Ремонт кирп.кладки вент.шахт</t>
  </si>
  <si>
    <t>Ремонт кровли шиф.</t>
  </si>
  <si>
    <t>Уст-ка жалюз.рам на чердаке</t>
  </si>
  <si>
    <t>Изоляц.трубопров. в подвале</t>
  </si>
  <si>
    <t>Ремонт МОП (1этаж)</t>
  </si>
  <si>
    <t>Ремонт ограждения придомовой территории</t>
  </si>
  <si>
    <t>ул.Старо-Деп.,1 а</t>
  </si>
  <si>
    <t>ул.Транспортная, 4</t>
  </si>
  <si>
    <t>Ремонт розлива ХВС со сменой сборок</t>
  </si>
  <si>
    <t>Ремонт козырьков подъездных</t>
  </si>
  <si>
    <t xml:space="preserve">Ремонт чердачных окон </t>
  </si>
  <si>
    <t>Итого</t>
  </si>
  <si>
    <t>непредвиденный ремонт 20%</t>
  </si>
  <si>
    <t>Установка домофона</t>
  </si>
  <si>
    <t>Ремонти подъездов</t>
  </si>
  <si>
    <t>Ремонт сант.оборуд.</t>
  </si>
  <si>
    <t>Смена сборок с вентилями в подвале ХВС, с/о</t>
  </si>
  <si>
    <t>Смена сборок с вентилями ХВС, ГВС</t>
  </si>
  <si>
    <t>Смена сборок с вентилями с/о</t>
  </si>
  <si>
    <t>Ремонт крылец, цоколя, фасад</t>
  </si>
  <si>
    <t>Смена розлива с/о на 1 этаже со сменой сборок с вентилями в подвале</t>
  </si>
  <si>
    <t>Ремонт 2-го подъезда</t>
  </si>
  <si>
    <t>Ремонт стояков ХВС.ГВС</t>
  </si>
  <si>
    <t>Смена стояков с вентилями ХВС, ГВС</t>
  </si>
  <si>
    <t>Ремонт эл.оборудования МОП в подвале</t>
  </si>
  <si>
    <t>Уст-во подъездных козырьков</t>
  </si>
  <si>
    <t>Ремонт с/о со сменой вентилей по стоякам в подвале</t>
  </si>
  <si>
    <t>Ремонт  ХВС, ГВС со сменой вентилей по стоякам в подвале</t>
  </si>
  <si>
    <t>Смена сборок с/ сс вентилями в подвале</t>
  </si>
  <si>
    <t>Устр-во обратного трубопровода ГВС 1 п.</t>
  </si>
  <si>
    <t>Ремонт настенных желобов</t>
  </si>
  <si>
    <t>Ремонт подъездов 1,3</t>
  </si>
  <si>
    <t>Ремонт ограждения палисадника</t>
  </si>
  <si>
    <t>Ремонт полов лестн.клеток</t>
  </si>
  <si>
    <t xml:space="preserve">Устройство подъездных козырьков </t>
  </si>
  <si>
    <t>Ремонт эл.оборудования МОП со сменой стояк.пров.</t>
  </si>
  <si>
    <t>Рем.стояка ХВС, ГВС, полот.(кв.5)</t>
  </si>
  <si>
    <t>Ремонт с/о в у/у</t>
  </si>
  <si>
    <t>Ремон балконной плиты(кв.28)</t>
  </si>
  <si>
    <t>Ремонт канализации д100 мм</t>
  </si>
  <si>
    <t>Установка откатн.ворот</t>
  </si>
  <si>
    <t>Установка многотарифн.счетчиков</t>
  </si>
  <si>
    <t>Ремонт крылец,тамбуров</t>
  </si>
  <si>
    <t>Смена вентилей ХВС, ГВС,с/о по стоякам в подвале</t>
  </si>
  <si>
    <t>Ремонт канализации</t>
  </si>
  <si>
    <t>Ремонт освещения МОП</t>
  </si>
  <si>
    <t>Ремонт шиф.кровли(кв.37)</t>
  </si>
  <si>
    <t>Ремонт МОП, 1 эт.</t>
  </si>
  <si>
    <t>Ремонт с\о</t>
  </si>
  <si>
    <t>Ремонт тамбурн.дверей, остекление МОП</t>
  </si>
  <si>
    <t>Ремонт ступеней крыльца, 4п.</t>
  </si>
  <si>
    <t>Ремонт с/о на чердаке и в подвале</t>
  </si>
  <si>
    <t>Ремонт с/о по стоякам</t>
  </si>
  <si>
    <t xml:space="preserve">Ремонт подъезда </t>
  </si>
  <si>
    <t>Уст-во ограждения придом.территории</t>
  </si>
  <si>
    <t>Ремонт подъезда № 1</t>
  </si>
  <si>
    <t>Ремонтканализации в подвале</t>
  </si>
  <si>
    <t>Установка прибора учета тепла</t>
  </si>
  <si>
    <t>Ремонт канал. в подвал.</t>
  </si>
  <si>
    <t>Рем.ступеней 1 п.,кирп.кладка в подвале</t>
  </si>
  <si>
    <t>Ремонт ограждения кровли</t>
  </si>
  <si>
    <t>Ремонт стояков ХВС, ГВС,полотенцесушителей, п.3,4</t>
  </si>
  <si>
    <t>Всего затрат на 2009г. по текущему ремонту</t>
  </si>
  <si>
    <t>Ремонт канализац в подвале</t>
  </si>
  <si>
    <t>Ремонт мягк.кровли (кв.17)</t>
  </si>
  <si>
    <t xml:space="preserve">Ремонт водосточных труб </t>
  </si>
  <si>
    <t>Рем.водост.труб</t>
  </si>
  <si>
    <t>Устр-во огражд.прид.тер.</t>
  </si>
  <si>
    <t>Ремонт пандуса</t>
  </si>
  <si>
    <t>Смена щитовых</t>
  </si>
  <si>
    <t>Ремонт стен фасада</t>
  </si>
  <si>
    <t>Покрытие металлом парапета</t>
  </si>
  <si>
    <t>Устр-во домофона с дв.</t>
  </si>
  <si>
    <t>Ремонт с/о выборочно</t>
  </si>
  <si>
    <t>Ремонт электрооборудования МОП</t>
  </si>
  <si>
    <t>Ремонт МОП, 5 эт.</t>
  </si>
  <si>
    <t>Уст-ка домофонов с дв.</t>
  </si>
  <si>
    <t>Ремонт с/о по стокам выборочно</t>
  </si>
  <si>
    <t>Пушкина, 27б</t>
  </si>
  <si>
    <t>План по текущему ремонту на 2010 год</t>
  </si>
  <si>
    <t>жилого дома, расположенного по адресу ул. 79 Гвардейской дивизии, 1</t>
  </si>
  <si>
    <t>находящегося в управлении ООО "УК "Солнечная - Сервис"</t>
  </si>
  <si>
    <t>Руководитель жилищной организации___________________________________</t>
  </si>
  <si>
    <t>Собственники жилых помещений_______________________________________</t>
  </si>
  <si>
    <t>жилого дома, расположенного по адресу ул. 79 Гвардейской дивизии, 3</t>
  </si>
  <si>
    <t>Ремонт канелизации в подвале</t>
  </si>
  <si>
    <t>жилого дома, расположенного по адресу ул. 79 Гвардейской дивизии, 5</t>
  </si>
  <si>
    <t>жилого дома, расположенного по адресу ул. Больничная, 2/1</t>
  </si>
  <si>
    <t>жилого дома, расположенного по адресу ул. Больничная, 4/1</t>
  </si>
  <si>
    <t>жилого дома, расположенного по адресу ул. Дальне-ключевская, 66</t>
  </si>
  <si>
    <t>жилого дома, расположенного по адресу ул. Железнодорожная, 3</t>
  </si>
  <si>
    <t>жилого дома, расположенного по адресу ул. Железнодорожная, 5</t>
  </si>
  <si>
    <t>жилого дома, расположенного по адресу ул. Железнодорожная, 7</t>
  </si>
  <si>
    <t>жилого дома, расположенного по адресу ул. Железнодорожная, 7А</t>
  </si>
  <si>
    <t>жилого дома, расположенного по адресу ул. Железнодорожная, 9</t>
  </si>
  <si>
    <t>жилого дома, расположенного по адресу ул. Железнодорожная, 11</t>
  </si>
  <si>
    <t>жилого дома, расположенного по адресу пер. Иркутский, 6</t>
  </si>
  <si>
    <t>жилого дома, расположенного по адресу пер. Иркутский, 11</t>
  </si>
  <si>
    <t>жилого дома, расположенного по адресу пер. Мариинский, 8А</t>
  </si>
  <si>
    <t>жилого дома, расположенного по адресу пер. Мариинский, 10</t>
  </si>
  <si>
    <t>жилого дома, расположенного по адресу ул. Партизанская, 2</t>
  </si>
  <si>
    <t>жилого дома, расположенного по адресу ул. Партизанская, 3</t>
  </si>
  <si>
    <t>жилого дома, расположенного по адресу ул. Партизанская, 3А</t>
  </si>
  <si>
    <t>жилого дома, расположенного по адресу ул. Партизанская, 4</t>
  </si>
  <si>
    <t>жилого дома, расположенного по адресу ул. Партизанская, 4/1</t>
  </si>
  <si>
    <t>жилого дома, расположенного по адресу ул. Партизанская, 5</t>
  </si>
  <si>
    <t>жилого дома, расположенного по адресу ул. Партизанская, 6</t>
  </si>
  <si>
    <t>жилого дома, расположенного по адресу ул. Партизанская, 8</t>
  </si>
  <si>
    <t>жилого дома, расположенного по адресу пер. Пушкина, 5</t>
  </si>
  <si>
    <t>жилого дома, расположенного по адресу пер. Проектируемый, 7</t>
  </si>
  <si>
    <t>жилого дома, расположенного по адресу ул. Пушкина, 7А</t>
  </si>
  <si>
    <t>жилого дома, расположенного по адресу ул. Пушкина, 8А</t>
  </si>
  <si>
    <t>жилого дома, расположенного по адресу ул. Пушкина, 9</t>
  </si>
  <si>
    <t>жилого дома, расположенного по адресу ул. Пушкина, 10</t>
  </si>
  <si>
    <t>жилого дома, расположенного по адресу ул. Пушкина, 13</t>
  </si>
  <si>
    <t>жилого дома, расположенного по адресу ул. Пушкина, 15/1</t>
  </si>
  <si>
    <t>жилого дома, расположенного по адресу ул. Пушкина, 15/А</t>
  </si>
  <si>
    <t>жилого дома, расположенного по адресу ул. Пушкина, 22</t>
  </si>
  <si>
    <t>жилого дома, расположенного по адресу ул. Пушкина, 25А</t>
  </si>
  <si>
    <t>жилого дома, расположенного по адресу ул. Пушкина, 25Б</t>
  </si>
  <si>
    <t>жилого дома, расположенного по адресу ул. Пушкина, 25В</t>
  </si>
  <si>
    <t>жилого дома, расположенного по адресу ул. Пушкина, 27</t>
  </si>
  <si>
    <t>жилого дома, расположенного по адресу ул. Пушкина, 27А</t>
  </si>
  <si>
    <t>жилого дома, расположенного по адресу ул. Пушкина, 27Б</t>
  </si>
  <si>
    <t>жилого дома, расположенного по адресу ул. Пушкина, 27Г</t>
  </si>
  <si>
    <t>жилого дома, расположенного по адресу ул. Пушкина, 27Д</t>
  </si>
  <si>
    <t>жилого дома, расположенного по адресу ул. Пушкина, 27Ж</t>
  </si>
  <si>
    <t>жилого дома, расположенного по адресу ул. Пушкина, 27З</t>
  </si>
  <si>
    <t>жилого дома, расположенного по адресу ул. Пушкина, 33</t>
  </si>
  <si>
    <t>жилого дома, расположенного по адресу ул. Пушкина, 35</t>
  </si>
  <si>
    <t>жилого дома, расположенного по адресу ул. Пушкина, 37</t>
  </si>
  <si>
    <t>жилого дома, расположенного по адресу ул. Пушкина, 48А</t>
  </si>
  <si>
    <t>жилого дома, расположенного по адресу ул. Пушкина, 52</t>
  </si>
  <si>
    <t>жилого дома, расположенного по адресу ул. Пушкина, 52А</t>
  </si>
  <si>
    <t>жилого дома, расположенного по адресу ул. Пушкина, 52Б</t>
  </si>
  <si>
    <t>жилого дома, расположенного по адресу ул. Пушкина, 52Г</t>
  </si>
  <si>
    <t>жилого дома, расположенного по адресу ул. Пушкина, 52Д</t>
  </si>
  <si>
    <t>жилого дома, расположенного по адресу ул. Пушкина, 54</t>
  </si>
  <si>
    <t>жилого дома, расположенного по адресу ул. Пушкина, 54Б</t>
  </si>
  <si>
    <t>жилого дома, расположенного по адресу ул. Пушкина, 56</t>
  </si>
  <si>
    <t>жилого дома, расположенного по адресу ул. Пушкина, 56/1</t>
  </si>
  <si>
    <t>жилого дома, расположенного по адресу ул. Северный городок, 49</t>
  </si>
  <si>
    <t>жилого дома, расположенного по адресу ул. Северный городок, 51</t>
  </si>
  <si>
    <t>жилого дома, расположенного по адресу ул. Северный городок, 57</t>
  </si>
  <si>
    <t>жилого дома, расположенного по адресу ул. Северный городок, 58</t>
  </si>
  <si>
    <t>жилого дома, расположенного по адресу ул. Северный городок, 59</t>
  </si>
  <si>
    <t>жилого дома, расположенного по адресу ул. Транспортная, 2</t>
  </si>
  <si>
    <t>жилого дома, расположенного по адресу ул. Транспортная, 4</t>
  </si>
  <si>
    <t>жилого дома, расположенного по адресу ул. Якимовича, 6</t>
  </si>
  <si>
    <t>жилого дома, расположенного по адресу ул. Яковлева, 2</t>
  </si>
  <si>
    <t>жилого дома, расположенного по адресу ул. Яковлева, 6</t>
  </si>
  <si>
    <t>жилого дома, расположенного по адресу ул. Пушкина, 52В</t>
  </si>
  <si>
    <t>жилого дома, расположенного по адресу ул. Старо-Деповская, 1А</t>
  </si>
  <si>
    <t>жилого дома, расположенного по адресу ул. Пушкина, 27Е</t>
  </si>
  <si>
    <t>жилого дома, расположенного по адресу ул. Яковлева, 2/1</t>
  </si>
  <si>
    <t>Ремонт стояков ХВС, ГВС,полотенцесушителей, п.1,3</t>
  </si>
  <si>
    <t>Устройство кабеля на фасаде</t>
  </si>
  <si>
    <t>,</t>
  </si>
  <si>
    <t>Ремонт фановых труб на чердаке, 2 п.</t>
  </si>
  <si>
    <t>Ремонт межпан.швов</t>
  </si>
  <si>
    <t xml:space="preserve">Изготовл.и устан дверей  </t>
  </si>
  <si>
    <t>Уст.насоса ХВС</t>
  </si>
  <si>
    <t>Рем.ХВС, ГВС</t>
  </si>
  <si>
    <t>Перевр.т/т для нар.сч.</t>
  </si>
  <si>
    <t>Ремонт эл.оборуд.в подв.</t>
  </si>
  <si>
    <t>Ремонт кирп.кладки стен в подвале(подсобн.помещен.)</t>
  </si>
  <si>
    <t>Асфальтир.плоадки вхола в подъезд</t>
  </si>
  <si>
    <t>Смена вентилей ХВС, ГВС, с/о выборочно в подвале</t>
  </si>
  <si>
    <t>"Утверждаю"</t>
  </si>
  <si>
    <t>Директор ООО"УК"Солнечная-Сервис"</t>
  </si>
  <si>
    <t>___________ А.Е.Барзылов</t>
  </si>
  <si>
    <t>Глава администрации Окт.района</t>
  </si>
  <si>
    <t>____________ В.В.Неверов</t>
  </si>
  <si>
    <t xml:space="preserve">План по текущему ремонту </t>
  </si>
  <si>
    <t xml:space="preserve">                             ООО"УК "Солнечная- Сервис на 2010год</t>
  </si>
  <si>
    <t>Смена автоматов в эл.щитках 4,5 п.</t>
  </si>
  <si>
    <t>Ремонт канализации вподвале</t>
  </si>
  <si>
    <t>Устр-во ограждения придомовой территории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</si>
</sst>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5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11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/>
    </xf>
    <xf numFmtId="172" fontId="0" fillId="0" borderId="5" xfId="0" applyNumberForma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1" xfId="0" applyNumberForma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 horizontal="left" wrapText="1"/>
    </xf>
    <xf numFmtId="172" fontId="4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2" fontId="0" fillId="0" borderId="4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72" fontId="0" fillId="0" borderId="6" xfId="0" applyNumberForma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72" fontId="4" fillId="0" borderId="6" xfId="2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 horizontal="left" wrapText="1"/>
    </xf>
    <xf numFmtId="172" fontId="0" fillId="0" borderId="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172" fontId="0" fillId="0" borderId="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173" fontId="4" fillId="0" borderId="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" xfId="0" applyFill="1" applyBorder="1" applyAlignment="1">
      <alignment wrapText="1"/>
    </xf>
    <xf numFmtId="43" fontId="4" fillId="0" borderId="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4" fillId="0" borderId="10" xfId="2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3" xfId="0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5" xfId="0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4" fillId="0" borderId="7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2" fontId="4" fillId="0" borderId="23" xfId="20" applyNumberFormat="1" applyFont="1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6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72" fontId="0" fillId="0" borderId="7" xfId="2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172" fontId="4" fillId="0" borderId="7" xfId="2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2" fontId="0" fillId="0" borderId="37" xfId="0" applyNumberForma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0" fillId="0" borderId="7" xfId="0" applyFill="1" applyBorder="1" applyAlignment="1">
      <alignment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25" xfId="0" applyFill="1" applyBorder="1" applyAlignment="1">
      <alignment/>
    </xf>
    <xf numFmtId="172" fontId="0" fillId="0" borderId="42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3" fillId="0" borderId="43" xfId="0" applyFont="1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172" fontId="0" fillId="0" borderId="44" xfId="0" applyNumberFormat="1" applyFill="1" applyBorder="1" applyAlignment="1">
      <alignment horizontal="center"/>
    </xf>
    <xf numFmtId="0" fontId="0" fillId="0" borderId="45" xfId="0" applyFill="1" applyBorder="1" applyAlignment="1">
      <alignment/>
    </xf>
    <xf numFmtId="173" fontId="0" fillId="0" borderId="39" xfId="20" applyNumberFormat="1" applyFill="1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172" fontId="0" fillId="0" borderId="3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2" fontId="0" fillId="0" borderId="19" xfId="0" applyNumberFormat="1" applyFill="1" applyBorder="1" applyAlignment="1">
      <alignment/>
    </xf>
    <xf numFmtId="172" fontId="0" fillId="0" borderId="22" xfId="0" applyNumberFormat="1" applyFill="1" applyBorder="1" applyAlignment="1">
      <alignment horizontal="center"/>
    </xf>
    <xf numFmtId="172" fontId="0" fillId="0" borderId="50" xfId="0" applyNumberFormat="1" applyFill="1" applyBorder="1" applyAlignment="1">
      <alignment horizontal="center"/>
    </xf>
    <xf numFmtId="172" fontId="0" fillId="0" borderId="45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1" xfId="0" applyFill="1" applyBorder="1" applyAlignment="1">
      <alignment/>
    </xf>
    <xf numFmtId="172" fontId="0" fillId="0" borderId="18" xfId="0" applyNumberForma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18" xfId="0" applyFill="1" applyBorder="1" applyAlignment="1">
      <alignment horizontal="center"/>
    </xf>
    <xf numFmtId="172" fontId="0" fillId="0" borderId="24" xfId="0" applyNumberFormat="1" applyFill="1" applyBorder="1" applyAlignment="1">
      <alignment/>
    </xf>
    <xf numFmtId="172" fontId="0" fillId="0" borderId="24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/>
    </xf>
    <xf numFmtId="172" fontId="0" fillId="0" borderId="38" xfId="0" applyNumberForma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2" fontId="0" fillId="0" borderId="22" xfId="0" applyNumberFormat="1" applyFill="1" applyBorder="1" applyAlignment="1">
      <alignment/>
    </xf>
    <xf numFmtId="43" fontId="4" fillId="0" borderId="7" xfId="0" applyNumberFormat="1" applyFont="1" applyFill="1" applyBorder="1" applyAlignment="1">
      <alignment/>
    </xf>
    <xf numFmtId="2" fontId="0" fillId="0" borderId="51" xfId="0" applyNumberFormat="1" applyFill="1" applyBorder="1" applyAlignment="1">
      <alignment/>
    </xf>
    <xf numFmtId="172" fontId="0" fillId="0" borderId="45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52" xfId="0" applyNumberForma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172" fontId="0" fillId="0" borderId="53" xfId="0" applyNumberFormat="1" applyFill="1" applyBorder="1" applyAlignment="1">
      <alignment horizontal="center"/>
    </xf>
    <xf numFmtId="172" fontId="0" fillId="0" borderId="54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72" fontId="4" fillId="0" borderId="55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 horizontal="center"/>
    </xf>
    <xf numFmtId="172" fontId="0" fillId="0" borderId="39" xfId="2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2" fontId="0" fillId="0" borderId="39" xfId="20" applyNumberFormat="1" applyFill="1" applyBorder="1" applyAlignment="1">
      <alignment horizontal="center"/>
    </xf>
    <xf numFmtId="172" fontId="0" fillId="0" borderId="38" xfId="20" applyNumberFormat="1" applyFill="1" applyBorder="1" applyAlignment="1">
      <alignment horizontal="center"/>
    </xf>
    <xf numFmtId="172" fontId="0" fillId="0" borderId="41" xfId="20" applyNumberFormat="1" applyFill="1" applyBorder="1" applyAlignment="1">
      <alignment horizontal="center"/>
    </xf>
    <xf numFmtId="172" fontId="0" fillId="0" borderId="39" xfId="2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172" fontId="0" fillId="0" borderId="38" xfId="2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2" fontId="0" fillId="0" borderId="40" xfId="20" applyNumberFormat="1" applyFont="1" applyFill="1" applyBorder="1" applyAlignment="1">
      <alignment horizontal="center"/>
    </xf>
    <xf numFmtId="172" fontId="0" fillId="0" borderId="46" xfId="0" applyNumberFormat="1" applyFont="1" applyFill="1" applyBorder="1" applyAlignment="1">
      <alignment horizontal="center"/>
    </xf>
    <xf numFmtId="2" fontId="0" fillId="0" borderId="39" xfId="20" applyNumberForma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0" fillId="0" borderId="38" xfId="2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/>
    </xf>
    <xf numFmtId="0" fontId="0" fillId="0" borderId="27" xfId="0" applyFill="1" applyBorder="1" applyAlignment="1">
      <alignment horizontal="left" wrapText="1"/>
    </xf>
    <xf numFmtId="172" fontId="0" fillId="0" borderId="33" xfId="0" applyNumberFormat="1" applyFill="1" applyBorder="1" applyAlignment="1">
      <alignment horizontal="center"/>
    </xf>
    <xf numFmtId="172" fontId="0" fillId="0" borderId="56" xfId="0" applyNumberFormat="1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172" fontId="0" fillId="0" borderId="5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2" xfId="0" applyFill="1" applyBorder="1" applyAlignment="1">
      <alignment wrapText="1"/>
    </xf>
    <xf numFmtId="172" fontId="0" fillId="0" borderId="38" xfId="0" applyNumberFormat="1" applyFill="1" applyBorder="1" applyAlignment="1">
      <alignment/>
    </xf>
    <xf numFmtId="2" fontId="5" fillId="0" borderId="23" xfId="0" applyNumberFormat="1" applyFont="1" applyFill="1" applyBorder="1" applyAlignment="1">
      <alignment horizontal="center"/>
    </xf>
    <xf numFmtId="172" fontId="5" fillId="0" borderId="6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2" fontId="0" fillId="0" borderId="55" xfId="0" applyNumberFormat="1" applyFill="1" applyBorder="1" applyAlignment="1">
      <alignment/>
    </xf>
    <xf numFmtId="172" fontId="0" fillId="0" borderId="51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/>
    </xf>
    <xf numFmtId="172" fontId="0" fillId="0" borderId="51" xfId="0" applyNumberFormat="1" applyFill="1" applyBorder="1" applyAlignment="1">
      <alignment/>
    </xf>
    <xf numFmtId="172" fontId="0" fillId="0" borderId="60" xfId="0" applyNumberFormat="1" applyFill="1" applyBorder="1" applyAlignment="1">
      <alignment horizontal="center"/>
    </xf>
    <xf numFmtId="172" fontId="0" fillId="0" borderId="61" xfId="0" applyNumberForma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 horizontal="center"/>
    </xf>
    <xf numFmtId="172" fontId="2" fillId="0" borderId="23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0" fillId="0" borderId="6" xfId="0" applyNumberFormat="1" applyFont="1" applyFill="1" applyBorder="1" applyAlignment="1">
      <alignment horizontal="center"/>
    </xf>
    <xf numFmtId="172" fontId="0" fillId="0" borderId="55" xfId="0" applyNumberForma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72" fontId="0" fillId="0" borderId="9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54" xfId="0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2" xfId="0" applyFill="1" applyBorder="1" applyAlignment="1">
      <alignment/>
    </xf>
    <xf numFmtId="172" fontId="0" fillId="0" borderId="13" xfId="0" applyNumberFormat="1" applyFill="1" applyBorder="1" applyAlignment="1">
      <alignment/>
    </xf>
    <xf numFmtId="2" fontId="0" fillId="0" borderId="6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horizontal="left" wrapText="1"/>
    </xf>
    <xf numFmtId="172" fontId="0" fillId="0" borderId="62" xfId="0" applyNumberFormat="1" applyFill="1" applyBorder="1" applyAlignment="1">
      <alignment/>
    </xf>
    <xf numFmtId="2" fontId="4" fillId="0" borderId="6" xfId="0" applyNumberFormat="1" applyFont="1" applyFill="1" applyBorder="1" applyAlignment="1">
      <alignment horizontal="center"/>
    </xf>
    <xf numFmtId="172" fontId="0" fillId="0" borderId="62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2" fillId="0" borderId="7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173" fontId="0" fillId="0" borderId="39" xfId="20" applyNumberFormat="1" applyFill="1" applyBorder="1" applyAlignment="1">
      <alignment horizontal="center" vertical="center"/>
    </xf>
    <xf numFmtId="173" fontId="0" fillId="0" borderId="39" xfId="20" applyNumberFormat="1" applyFill="1" applyBorder="1" applyAlignment="1">
      <alignment vertical="center"/>
    </xf>
    <xf numFmtId="173" fontId="4" fillId="0" borderId="6" xfId="20" applyNumberFormat="1" applyFont="1" applyFill="1" applyBorder="1" applyAlignment="1">
      <alignment horizontal="center" vertical="center"/>
    </xf>
    <xf numFmtId="173" fontId="0" fillId="0" borderId="41" xfId="20" applyNumberFormat="1" applyFill="1" applyBorder="1" applyAlignment="1">
      <alignment horizontal="center"/>
    </xf>
    <xf numFmtId="173" fontId="0" fillId="0" borderId="39" xfId="20" applyNumberFormat="1" applyFill="1" applyBorder="1" applyAlignment="1">
      <alignment/>
    </xf>
    <xf numFmtId="173" fontId="0" fillId="0" borderId="40" xfId="20" applyNumberFormat="1" applyFill="1" applyBorder="1" applyAlignment="1">
      <alignment horizontal="center" vertical="center"/>
    </xf>
    <xf numFmtId="173" fontId="4" fillId="0" borderId="6" xfId="20" applyNumberFormat="1" applyFont="1" applyFill="1" applyBorder="1" applyAlignment="1">
      <alignment vertical="center"/>
    </xf>
    <xf numFmtId="172" fontId="0" fillId="0" borderId="57" xfId="0" applyNumberFormat="1" applyFill="1" applyBorder="1" applyAlignment="1">
      <alignment/>
    </xf>
    <xf numFmtId="172" fontId="0" fillId="0" borderId="33" xfId="0" applyNumberFormat="1" applyFill="1" applyBorder="1" applyAlignment="1">
      <alignment/>
    </xf>
    <xf numFmtId="172" fontId="0" fillId="0" borderId="57" xfId="0" applyNumberForma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3" fontId="0" fillId="0" borderId="40" xfId="20" applyNumberFormat="1" applyFill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3" fontId="4" fillId="0" borderId="6" xfId="20" applyNumberFormat="1" applyFont="1" applyFill="1" applyBorder="1" applyAlignment="1">
      <alignment horizontal="center"/>
    </xf>
    <xf numFmtId="173" fontId="0" fillId="0" borderId="41" xfId="20" applyNumberFormat="1" applyFill="1" applyBorder="1" applyAlignment="1">
      <alignment/>
    </xf>
    <xf numFmtId="173" fontId="4" fillId="0" borderId="7" xfId="20" applyNumberFormat="1" applyFont="1" applyFill="1" applyBorder="1" applyAlignment="1">
      <alignment/>
    </xf>
    <xf numFmtId="173" fontId="4" fillId="0" borderId="10" xfId="20" applyNumberFormat="1" applyFont="1" applyFill="1" applyBorder="1" applyAlignment="1">
      <alignment/>
    </xf>
    <xf numFmtId="173" fontId="4" fillId="0" borderId="23" xfId="2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3" fontId="4" fillId="0" borderId="14" xfId="2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2" fontId="0" fillId="0" borderId="47" xfId="0" applyNumberFormat="1" applyFill="1" applyBorder="1" applyAlignment="1">
      <alignment/>
    </xf>
    <xf numFmtId="0" fontId="3" fillId="0" borderId="42" xfId="0" applyFont="1" applyFill="1" applyBorder="1" applyAlignment="1">
      <alignment vertical="center"/>
    </xf>
    <xf numFmtId="0" fontId="0" fillId="0" borderId="37" xfId="0" applyFill="1" applyBorder="1" applyAlignment="1">
      <alignment wrapText="1"/>
    </xf>
    <xf numFmtId="0" fontId="0" fillId="0" borderId="37" xfId="0" applyFill="1" applyBorder="1" applyAlignment="1">
      <alignment horizontal="center"/>
    </xf>
    <xf numFmtId="172" fontId="0" fillId="0" borderId="37" xfId="20" applyNumberFormat="1" applyFill="1" applyBorder="1" applyAlignment="1">
      <alignment horizontal="center"/>
    </xf>
    <xf numFmtId="172" fontId="0" fillId="0" borderId="63" xfId="0" applyNumberFormat="1" applyFill="1" applyBorder="1" applyAlignment="1">
      <alignment horizontal="center"/>
    </xf>
    <xf numFmtId="0" fontId="0" fillId="0" borderId="37" xfId="0" applyFill="1" applyBorder="1" applyAlignment="1">
      <alignment/>
    </xf>
    <xf numFmtId="2" fontId="0" fillId="0" borderId="37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2" xfId="0" applyFill="1" applyBorder="1" applyAlignment="1">
      <alignment horizontal="left" wrapText="1"/>
    </xf>
    <xf numFmtId="2" fontId="0" fillId="0" borderId="40" xfId="0" applyNumberFormat="1" applyFill="1" applyBorder="1" applyAlignment="1">
      <alignment horizontal="center"/>
    </xf>
    <xf numFmtId="172" fontId="0" fillId="0" borderId="40" xfId="20" applyNumberForma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2" fontId="0" fillId="0" borderId="41" xfId="0" applyNumberFormat="1" applyFill="1" applyBorder="1" applyAlignment="1">
      <alignment horizontal="center"/>
    </xf>
    <xf numFmtId="172" fontId="4" fillId="0" borderId="41" xfId="2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7" xfId="0" applyFill="1" applyBorder="1" applyAlignment="1">
      <alignment vertical="center" wrapText="1"/>
    </xf>
    <xf numFmtId="172" fontId="2" fillId="0" borderId="3" xfId="0" applyNumberFormat="1" applyFont="1" applyFill="1" applyBorder="1" applyAlignment="1">
      <alignment horizontal="center"/>
    </xf>
    <xf numFmtId="172" fontId="4" fillId="0" borderId="9" xfId="0" applyNumberFormat="1" applyFont="1" applyFill="1" applyBorder="1" applyAlignment="1">
      <alignment horizontal="center"/>
    </xf>
    <xf numFmtId="172" fontId="0" fillId="0" borderId="7" xfId="0" applyNumberFormat="1" applyFont="1" applyFill="1" applyBorder="1" applyAlignment="1">
      <alignment horizontal="center"/>
    </xf>
    <xf numFmtId="172" fontId="4" fillId="0" borderId="50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2" fontId="0" fillId="0" borderId="55" xfId="20" applyNumberFormat="1" applyFont="1" applyFill="1" applyBorder="1" applyAlignment="1">
      <alignment horizontal="left" indent="1"/>
    </xf>
    <xf numFmtId="173" fontId="0" fillId="0" borderId="11" xfId="0" applyNumberFormat="1" applyFill="1" applyBorder="1" applyAlignment="1">
      <alignment/>
    </xf>
    <xf numFmtId="173" fontId="0" fillId="0" borderId="21" xfId="0" applyNumberFormat="1" applyFill="1" applyBorder="1" applyAlignment="1">
      <alignment horizontal="center"/>
    </xf>
    <xf numFmtId="172" fontId="0" fillId="0" borderId="39" xfId="20" applyNumberFormat="1" applyFill="1" applyBorder="1" applyAlignment="1">
      <alignment horizontal="left" indent="1"/>
    </xf>
    <xf numFmtId="173" fontId="0" fillId="0" borderId="2" xfId="0" applyNumberFormat="1" applyFill="1" applyBorder="1" applyAlignment="1">
      <alignment/>
    </xf>
    <xf numFmtId="173" fontId="0" fillId="0" borderId="19" xfId="0" applyNumberFormat="1" applyFill="1" applyBorder="1" applyAlignment="1">
      <alignment horizontal="center"/>
    </xf>
    <xf numFmtId="172" fontId="0" fillId="0" borderId="38" xfId="20" applyNumberFormat="1" applyFill="1" applyBorder="1" applyAlignment="1">
      <alignment horizontal="left" indent="1"/>
    </xf>
    <xf numFmtId="173" fontId="0" fillId="0" borderId="4" xfId="0" applyNumberFormat="1" applyFill="1" applyBorder="1" applyAlignment="1">
      <alignment/>
    </xf>
    <xf numFmtId="173" fontId="0" fillId="0" borderId="20" xfId="0" applyNumberFormat="1" applyFill="1" applyBorder="1" applyAlignment="1">
      <alignment horizontal="center"/>
    </xf>
    <xf numFmtId="172" fontId="5" fillId="0" borderId="9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72" fontId="0" fillId="0" borderId="69" xfId="0" applyNumberFormat="1" applyFill="1" applyBorder="1" applyAlignment="1">
      <alignment horizontal="center"/>
    </xf>
    <xf numFmtId="172" fontId="0" fillId="0" borderId="41" xfId="0" applyNumberForma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172" fontId="2" fillId="0" borderId="16" xfId="0" applyNumberFormat="1" applyFont="1" applyFill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wrapText="1"/>
    </xf>
    <xf numFmtId="172" fontId="0" fillId="0" borderId="24" xfId="20" applyNumberFormat="1" applyFont="1" applyFill="1" applyBorder="1" applyAlignment="1">
      <alignment horizontal="left" indent="1"/>
    </xf>
    <xf numFmtId="173" fontId="0" fillId="0" borderId="1" xfId="0" applyNumberFormat="1" applyFill="1" applyBorder="1" applyAlignment="1">
      <alignment/>
    </xf>
    <xf numFmtId="173" fontId="0" fillId="0" borderId="22" xfId="0" applyNumberForma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172" fontId="4" fillId="0" borderId="14" xfId="2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70" xfId="0" applyFill="1" applyBorder="1" applyAlignment="1">
      <alignment/>
    </xf>
    <xf numFmtId="172" fontId="4" fillId="0" borderId="2" xfId="2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0" fillId="0" borderId="69" xfId="0" applyFill="1" applyBorder="1" applyAlignment="1">
      <alignment wrapText="1"/>
    </xf>
    <xf numFmtId="0" fontId="0" fillId="0" borderId="60" xfId="0" applyFill="1" applyBorder="1" applyAlignment="1">
      <alignment horizontal="left" wrapText="1"/>
    </xf>
    <xf numFmtId="0" fontId="1" fillId="0" borderId="69" xfId="0" applyFont="1" applyBorder="1" applyAlignment="1">
      <alignment/>
    </xf>
    <xf numFmtId="0" fontId="0" fillId="0" borderId="69" xfId="0" applyBorder="1" applyAlignment="1">
      <alignment/>
    </xf>
    <xf numFmtId="0" fontId="2" fillId="0" borderId="7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173" fontId="4" fillId="0" borderId="7" xfId="20" applyNumberFormat="1" applyFont="1" applyFill="1" applyBorder="1" applyAlignment="1">
      <alignment horizontal="center"/>
    </xf>
    <xf numFmtId="0" fontId="4" fillId="0" borderId="10" xfId="20" applyNumberFormat="1" applyFont="1" applyFill="1" applyBorder="1" applyAlignment="1">
      <alignment horizontal="center"/>
    </xf>
    <xf numFmtId="0" fontId="4" fillId="0" borderId="23" xfId="2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2" fontId="4" fillId="0" borderId="23" xfId="2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  <xf numFmtId="170" fontId="3" fillId="0" borderId="16" xfId="16" applyFont="1" applyFill="1" applyBorder="1" applyAlignment="1">
      <alignment vertical="center" wrapText="1"/>
    </xf>
    <xf numFmtId="0" fontId="0" fillId="0" borderId="25" xfId="0" applyBorder="1" applyAlignment="1">
      <alignment/>
    </xf>
    <xf numFmtId="172" fontId="4" fillId="0" borderId="7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3" fontId="4" fillId="0" borderId="7" xfId="20" applyNumberFormat="1" applyFont="1" applyFill="1" applyBorder="1" applyAlignment="1">
      <alignment horizontal="left" vertical="center"/>
    </xf>
    <xf numFmtId="173" fontId="4" fillId="0" borderId="10" xfId="20" applyNumberFormat="1" applyFont="1" applyFill="1" applyBorder="1" applyAlignment="1">
      <alignment horizontal="left" vertical="center"/>
    </xf>
    <xf numFmtId="173" fontId="4" fillId="0" borderId="23" xfId="2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2" fontId="4" fillId="0" borderId="7" xfId="20" applyNumberFormat="1" applyFont="1" applyFill="1" applyBorder="1" applyAlignment="1">
      <alignment horizontal="center"/>
    </xf>
    <xf numFmtId="172" fontId="4" fillId="0" borderId="10" xfId="2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173" fontId="4" fillId="0" borderId="7" xfId="20" applyNumberFormat="1" applyFont="1" applyFill="1" applyBorder="1" applyAlignment="1">
      <alignment horizontal="center" vertical="center"/>
    </xf>
    <xf numFmtId="173" fontId="4" fillId="0" borderId="10" xfId="20" applyNumberFormat="1" applyFont="1" applyFill="1" applyBorder="1" applyAlignment="1">
      <alignment horizontal="center" vertical="center"/>
    </xf>
    <xf numFmtId="173" fontId="4" fillId="0" borderId="23" xfId="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73" fontId="4" fillId="0" borderId="10" xfId="20" applyNumberFormat="1" applyFont="1" applyFill="1" applyBorder="1" applyAlignment="1">
      <alignment horizontal="center"/>
    </xf>
    <xf numFmtId="173" fontId="4" fillId="0" borderId="23" xfId="2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/>
    </xf>
    <xf numFmtId="172" fontId="4" fillId="0" borderId="78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79" xfId="0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2" fillId="0" borderId="80" xfId="0" applyFont="1" applyFill="1" applyBorder="1" applyAlignment="1">
      <alignment horizontal="center" vertical="center"/>
    </xf>
    <xf numFmtId="172" fontId="2" fillId="0" borderId="7" xfId="2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172" fontId="0" fillId="0" borderId="7" xfId="2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2" fillId="0" borderId="7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72" fontId="0" fillId="0" borderId="7" xfId="0" applyNumberForma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11" fillId="0" borderId="7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69" xfId="0" applyFont="1" applyBorder="1" applyAlignment="1">
      <alignment/>
    </xf>
    <xf numFmtId="0" fontId="0" fillId="0" borderId="69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7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72" fontId="0" fillId="0" borderId="7" xfId="0" applyNumberForma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3" fontId="4" fillId="0" borderId="7" xfId="20" applyNumberFormat="1" applyFont="1" applyFill="1" applyBorder="1" applyAlignment="1">
      <alignment vertical="center"/>
    </xf>
    <xf numFmtId="173" fontId="4" fillId="0" borderId="10" xfId="20" applyNumberFormat="1" applyFont="1" applyFill="1" applyBorder="1" applyAlignment="1">
      <alignment vertical="center"/>
    </xf>
    <xf numFmtId="173" fontId="4" fillId="0" borderId="23" xfId="20" applyNumberFormat="1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9"/>
  <sheetViews>
    <sheetView tabSelected="1" workbookViewId="0" topLeftCell="A370">
      <selection activeCell="A395" sqref="A395"/>
    </sheetView>
  </sheetViews>
  <sheetFormatPr defaultColWidth="9.140625" defaultRowHeight="12.75"/>
  <cols>
    <col min="1" max="1" width="3.8515625" style="60" customWidth="1"/>
    <col min="2" max="2" width="20.421875" style="60" customWidth="1"/>
    <col min="3" max="3" width="24.00390625" style="60" customWidth="1"/>
    <col min="4" max="4" width="5.140625" style="60" customWidth="1"/>
    <col min="5" max="5" width="6.57421875" style="60" customWidth="1"/>
    <col min="6" max="6" width="10.00390625" style="60" customWidth="1"/>
    <col min="7" max="7" width="5.00390625" style="157" customWidth="1"/>
    <col min="8" max="8" width="7.57421875" style="60" customWidth="1"/>
    <col min="9" max="9" width="7.140625" style="158" customWidth="1"/>
    <col min="10" max="10" width="6.8515625" style="60" customWidth="1"/>
    <col min="11" max="11" width="6.57421875" style="60" customWidth="1"/>
    <col min="12" max="12" width="6.7109375" style="158" customWidth="1"/>
    <col min="13" max="13" width="7.28125" style="90" customWidth="1"/>
    <col min="14" max="14" width="6.8515625" style="60" customWidth="1"/>
    <col min="15" max="15" width="5.28125" style="158" customWidth="1"/>
    <col min="16" max="16" width="6.140625" style="60" customWidth="1"/>
    <col min="17" max="17" width="6.421875" style="60" customWidth="1"/>
    <col min="18" max="18" width="5.8515625" style="158" customWidth="1"/>
    <col min="19" max="20" width="9.140625" style="350" customWidth="1"/>
    <col min="21" max="21" width="27.140625" style="350" customWidth="1"/>
    <col min="22" max="26" width="9.140625" style="350" customWidth="1"/>
    <col min="27" max="16384" width="9.140625" style="60" customWidth="1"/>
  </cols>
  <sheetData>
    <row r="1" spans="1:18" ht="12.75">
      <c r="A1" s="60" t="s">
        <v>329</v>
      </c>
      <c r="G1" s="60"/>
      <c r="I1" s="60"/>
      <c r="L1" s="60"/>
      <c r="M1" s="90" t="s">
        <v>41</v>
      </c>
      <c r="O1" s="60"/>
      <c r="R1" s="60"/>
    </row>
    <row r="2" spans="1:18" ht="12.75">
      <c r="A2" s="60" t="s">
        <v>330</v>
      </c>
      <c r="G2" s="60"/>
      <c r="I2" s="60"/>
      <c r="L2" s="60"/>
      <c r="M2" s="90" t="s">
        <v>332</v>
      </c>
      <c r="O2" s="60"/>
      <c r="R2" s="60"/>
    </row>
    <row r="3" spans="1:18" ht="12.75">
      <c r="A3" s="60" t="s">
        <v>331</v>
      </c>
      <c r="G3" s="60"/>
      <c r="I3" s="60"/>
      <c r="L3" s="60"/>
      <c r="M3" s="90" t="s">
        <v>333</v>
      </c>
      <c r="O3" s="60"/>
      <c r="R3" s="60"/>
    </row>
    <row r="4" spans="1:18" ht="15.75">
      <c r="A4" s="1"/>
      <c r="B4" s="328"/>
      <c r="C4" s="388" t="s">
        <v>334</v>
      </c>
      <c r="D4" s="388"/>
      <c r="E4" s="389"/>
      <c r="F4" s="389"/>
      <c r="G4" s="389"/>
      <c r="H4" s="389"/>
      <c r="I4" s="389"/>
      <c r="J4" s="389"/>
      <c r="K4" s="389"/>
      <c r="L4" s="389"/>
      <c r="M4" s="329"/>
      <c r="N4" s="329"/>
      <c r="O4" s="329"/>
      <c r="P4" s="329"/>
      <c r="Q4" s="329"/>
      <c r="R4" s="60"/>
    </row>
    <row r="5" spans="1:18" ht="15">
      <c r="A5" s="82" t="s">
        <v>36</v>
      </c>
      <c r="B5" s="121"/>
      <c r="C5" s="121" t="s">
        <v>335</v>
      </c>
      <c r="D5" s="121"/>
      <c r="E5" s="121"/>
      <c r="F5" s="121"/>
      <c r="G5" s="121"/>
      <c r="H5" s="121"/>
      <c r="I5" s="121"/>
      <c r="J5" s="121"/>
      <c r="K5" s="386"/>
      <c r="L5" s="386"/>
      <c r="M5" s="386"/>
      <c r="N5" s="386"/>
      <c r="O5" s="386"/>
      <c r="P5" s="386"/>
      <c r="Q5" s="386"/>
      <c r="R5" s="386"/>
    </row>
    <row r="6" spans="1:18" ht="15.75" thickBot="1">
      <c r="A6" s="81" t="s">
        <v>0</v>
      </c>
      <c r="B6" s="330"/>
      <c r="C6" s="387"/>
      <c r="D6" s="387"/>
      <c r="E6" s="387"/>
      <c r="F6" s="387"/>
      <c r="G6" s="387"/>
      <c r="H6" s="89"/>
      <c r="I6" s="89"/>
      <c r="J6" s="89"/>
      <c r="K6" s="89"/>
      <c r="L6" s="89"/>
      <c r="M6" s="122"/>
      <c r="N6" s="89"/>
      <c r="O6" s="89"/>
      <c r="P6" s="89"/>
      <c r="Q6" s="89"/>
      <c r="R6" s="89"/>
    </row>
    <row r="7" spans="1:18" ht="13.5" thickBot="1">
      <c r="A7" s="397" t="s">
        <v>1</v>
      </c>
      <c r="B7" s="429" t="s">
        <v>2</v>
      </c>
      <c r="C7" s="397" t="s">
        <v>40</v>
      </c>
      <c r="D7" s="438" t="s">
        <v>37</v>
      </c>
      <c r="E7" s="390" t="s">
        <v>38</v>
      </c>
      <c r="F7" s="393" t="s">
        <v>39</v>
      </c>
      <c r="G7" s="377" t="s">
        <v>3</v>
      </c>
      <c r="H7" s="378"/>
      <c r="I7" s="378"/>
      <c r="J7" s="410"/>
      <c r="K7" s="410"/>
      <c r="L7" s="410"/>
      <c r="M7" s="410"/>
      <c r="N7" s="410"/>
      <c r="O7" s="410"/>
      <c r="P7" s="410"/>
      <c r="Q7" s="410"/>
      <c r="R7" s="411"/>
    </row>
    <row r="8" spans="1:18" ht="13.5" thickBot="1">
      <c r="A8" s="398"/>
      <c r="B8" s="430"/>
      <c r="C8" s="398"/>
      <c r="D8" s="439"/>
      <c r="E8" s="391"/>
      <c r="F8" s="394"/>
      <c r="G8" s="380" t="s">
        <v>4</v>
      </c>
      <c r="H8" s="381"/>
      <c r="I8" s="382"/>
      <c r="J8" s="380" t="s">
        <v>5</v>
      </c>
      <c r="K8" s="381"/>
      <c r="L8" s="382"/>
      <c r="M8" s="380" t="s">
        <v>6</v>
      </c>
      <c r="N8" s="381"/>
      <c r="O8" s="382"/>
      <c r="P8" s="380" t="s">
        <v>7</v>
      </c>
      <c r="Q8" s="381"/>
      <c r="R8" s="382"/>
    </row>
    <row r="9" spans="1:21" ht="50.25" customHeight="1" thickBot="1" thickTop="1">
      <c r="A9" s="379"/>
      <c r="B9" s="431"/>
      <c r="C9" s="432"/>
      <c r="D9" s="440"/>
      <c r="E9" s="392"/>
      <c r="F9" s="376"/>
      <c r="G9" s="331">
        <v>1</v>
      </c>
      <c r="H9" s="332">
        <v>2</v>
      </c>
      <c r="I9" s="333">
        <v>3</v>
      </c>
      <c r="J9" s="334">
        <v>4</v>
      </c>
      <c r="K9" s="332">
        <v>5</v>
      </c>
      <c r="L9" s="333">
        <v>6</v>
      </c>
      <c r="M9" s="335">
        <v>7</v>
      </c>
      <c r="N9" s="332">
        <v>8</v>
      </c>
      <c r="O9" s="333">
        <v>9</v>
      </c>
      <c r="P9" s="334">
        <v>10</v>
      </c>
      <c r="Q9" s="332">
        <v>11</v>
      </c>
      <c r="R9" s="333">
        <v>12</v>
      </c>
      <c r="T9" s="351"/>
      <c r="U9" s="352">
        <v>6</v>
      </c>
    </row>
    <row r="10" spans="1:18" ht="28.5" customHeight="1" thickTop="1">
      <c r="A10" s="433">
        <v>1</v>
      </c>
      <c r="B10" s="436" t="s">
        <v>13</v>
      </c>
      <c r="C10" s="218" t="s">
        <v>146</v>
      </c>
      <c r="D10" s="219" t="s">
        <v>30</v>
      </c>
      <c r="E10" s="28">
        <v>160</v>
      </c>
      <c r="F10" s="220">
        <v>81.2</v>
      </c>
      <c r="G10" s="221"/>
      <c r="H10" s="28"/>
      <c r="I10" s="172"/>
      <c r="J10" s="222"/>
      <c r="K10" s="223"/>
      <c r="L10" s="172"/>
      <c r="M10" s="177">
        <v>81.2</v>
      </c>
      <c r="N10" s="223"/>
      <c r="O10" s="172"/>
      <c r="P10" s="224"/>
      <c r="Q10" s="30"/>
      <c r="R10" s="69"/>
    </row>
    <row r="11" spans="1:18" ht="28.5" customHeight="1">
      <c r="A11" s="434"/>
      <c r="B11" s="400"/>
      <c r="C11" s="336" t="s">
        <v>229</v>
      </c>
      <c r="D11" s="135" t="s">
        <v>8</v>
      </c>
      <c r="E11" s="3">
        <v>1</v>
      </c>
      <c r="F11" s="337">
        <v>12</v>
      </c>
      <c r="G11" s="338"/>
      <c r="H11" s="3"/>
      <c r="I11" s="175"/>
      <c r="J11" s="171"/>
      <c r="K11" s="73"/>
      <c r="L11" s="175">
        <v>12</v>
      </c>
      <c r="M11" s="179"/>
      <c r="N11" s="73"/>
      <c r="O11" s="175"/>
      <c r="P11" s="170"/>
      <c r="Q11" s="18"/>
      <c r="R11" s="71"/>
    </row>
    <row r="12" spans="1:18" ht="28.5" customHeight="1">
      <c r="A12" s="434"/>
      <c r="B12" s="400"/>
      <c r="C12" s="336" t="s">
        <v>228</v>
      </c>
      <c r="D12" s="135" t="s">
        <v>77</v>
      </c>
      <c r="E12" s="3">
        <v>40</v>
      </c>
      <c r="F12" s="337">
        <v>24</v>
      </c>
      <c r="G12" s="338"/>
      <c r="H12" s="3"/>
      <c r="I12" s="175"/>
      <c r="J12" s="171"/>
      <c r="K12" s="73">
        <v>24</v>
      </c>
      <c r="L12" s="175"/>
      <c r="M12" s="179"/>
      <c r="N12" s="73"/>
      <c r="O12" s="175"/>
      <c r="P12" s="170"/>
      <c r="Q12" s="18"/>
      <c r="R12" s="71"/>
    </row>
    <row r="13" spans="1:18" ht="27" customHeight="1">
      <c r="A13" s="434"/>
      <c r="B13" s="400"/>
      <c r="C13" s="7" t="s">
        <v>175</v>
      </c>
      <c r="D13" s="133" t="s">
        <v>8</v>
      </c>
      <c r="E13" s="5">
        <v>4</v>
      </c>
      <c r="F13" s="225">
        <v>178.4</v>
      </c>
      <c r="G13" s="159"/>
      <c r="H13" s="19"/>
      <c r="I13" s="67"/>
      <c r="J13" s="63"/>
      <c r="K13" s="19"/>
      <c r="L13" s="137">
        <v>178.4</v>
      </c>
      <c r="M13" s="149"/>
      <c r="N13" s="19"/>
      <c r="O13" s="67"/>
      <c r="P13" s="63"/>
      <c r="Q13" s="19"/>
      <c r="R13" s="67"/>
    </row>
    <row r="14" spans="1:18" ht="32.25" customHeight="1" thickBot="1">
      <c r="A14" s="435"/>
      <c r="B14" s="437"/>
      <c r="C14" s="213" t="s">
        <v>337</v>
      </c>
      <c r="D14" s="134" t="s">
        <v>77</v>
      </c>
      <c r="E14" s="22">
        <v>40</v>
      </c>
      <c r="F14" s="226">
        <v>22</v>
      </c>
      <c r="G14" s="153"/>
      <c r="H14" s="20"/>
      <c r="I14" s="174"/>
      <c r="J14" s="147">
        <v>22</v>
      </c>
      <c r="K14" s="20"/>
      <c r="L14" s="70"/>
      <c r="M14" s="178"/>
      <c r="N14" s="20"/>
      <c r="O14" s="70"/>
      <c r="P14" s="147"/>
      <c r="Q14" s="20"/>
      <c r="R14" s="70"/>
    </row>
    <row r="15" spans="1:18" ht="15" customHeight="1" thickBot="1">
      <c r="A15" s="24"/>
      <c r="B15" s="12" t="s">
        <v>11</v>
      </c>
      <c r="C15" s="15"/>
      <c r="D15" s="24"/>
      <c r="E15" s="12"/>
      <c r="F15" s="86">
        <v>317.6</v>
      </c>
      <c r="G15" s="406">
        <f>SUM(G10:I14)</f>
        <v>0</v>
      </c>
      <c r="H15" s="407"/>
      <c r="I15" s="408"/>
      <c r="J15" s="406">
        <f>SUM(J10:L14)</f>
        <v>236.4</v>
      </c>
      <c r="K15" s="407"/>
      <c r="L15" s="408"/>
      <c r="M15" s="406">
        <f>SUM(M10:O14)</f>
        <v>81.2</v>
      </c>
      <c r="N15" s="407"/>
      <c r="O15" s="408"/>
      <c r="P15" s="406">
        <f>SUM(P10:R14)</f>
        <v>0</v>
      </c>
      <c r="Q15" s="407"/>
      <c r="R15" s="408"/>
    </row>
    <row r="16" spans="1:18" ht="15" customHeight="1" thickBot="1">
      <c r="A16" s="14"/>
      <c r="B16" s="15" t="s">
        <v>42</v>
      </c>
      <c r="C16" s="27"/>
      <c r="D16" s="14"/>
      <c r="E16" s="13"/>
      <c r="F16" s="86">
        <v>41.5</v>
      </c>
      <c r="G16" s="86"/>
      <c r="H16" s="75"/>
      <c r="I16" s="87"/>
      <c r="J16" s="75"/>
      <c r="K16" s="75"/>
      <c r="L16" s="87"/>
      <c r="M16" s="75"/>
      <c r="N16" s="75"/>
      <c r="O16" s="87"/>
      <c r="P16" s="75"/>
      <c r="Q16" s="75"/>
      <c r="R16" s="87"/>
    </row>
    <row r="17" spans="1:20" ht="15" customHeight="1" thickBot="1">
      <c r="A17" s="24"/>
      <c r="B17" s="422" t="s">
        <v>12</v>
      </c>
      <c r="C17" s="423"/>
      <c r="D17" s="24"/>
      <c r="E17" s="12"/>
      <c r="F17" s="86">
        <v>359.1</v>
      </c>
      <c r="G17" s="16"/>
      <c r="H17" s="216"/>
      <c r="I17" s="16"/>
      <c r="J17" s="87"/>
      <c r="K17" s="16"/>
      <c r="L17" s="16"/>
      <c r="M17" s="227"/>
      <c r="N17" s="216"/>
      <c r="O17" s="216"/>
      <c r="P17" s="217"/>
      <c r="Q17" s="216"/>
      <c r="R17" s="216"/>
      <c r="T17" s="353"/>
    </row>
    <row r="18" spans="1:18" ht="53.25" customHeight="1">
      <c r="A18" s="433">
        <v>2</v>
      </c>
      <c r="B18" s="412" t="s">
        <v>16</v>
      </c>
      <c r="C18" s="25" t="s">
        <v>78</v>
      </c>
      <c r="D18" s="135" t="s">
        <v>77</v>
      </c>
      <c r="E18" s="3">
        <v>35</v>
      </c>
      <c r="F18" s="37">
        <v>63.9</v>
      </c>
      <c r="G18" s="140"/>
      <c r="H18" s="3"/>
      <c r="I18" s="71">
        <v>63.9</v>
      </c>
      <c r="J18" s="171"/>
      <c r="K18" s="18"/>
      <c r="L18" s="162"/>
      <c r="M18" s="179"/>
      <c r="N18" s="18"/>
      <c r="O18" s="71"/>
      <c r="P18" s="165"/>
      <c r="Q18" s="18"/>
      <c r="R18" s="71"/>
    </row>
    <row r="19" spans="1:18" ht="24" customHeight="1" thickBot="1">
      <c r="A19" s="435"/>
      <c r="B19" s="414"/>
      <c r="C19" s="228" t="s">
        <v>230</v>
      </c>
      <c r="D19" s="133" t="s">
        <v>8</v>
      </c>
      <c r="E19" s="5">
        <v>2</v>
      </c>
      <c r="F19" s="229">
        <v>35</v>
      </c>
      <c r="G19" s="151"/>
      <c r="H19" s="5"/>
      <c r="I19" s="137"/>
      <c r="J19" s="167"/>
      <c r="K19" s="5">
        <v>35</v>
      </c>
      <c r="L19" s="67"/>
      <c r="M19" s="149"/>
      <c r="N19" s="19"/>
      <c r="O19" s="67"/>
      <c r="P19" s="63"/>
      <c r="Q19" s="19"/>
      <c r="R19" s="67"/>
    </row>
    <row r="20" spans="1:18" ht="15" customHeight="1" thickBot="1">
      <c r="A20" s="24"/>
      <c r="B20" s="12" t="s">
        <v>11</v>
      </c>
      <c r="C20" s="15"/>
      <c r="D20" s="24"/>
      <c r="E20" s="12"/>
      <c r="F20" s="86">
        <v>98.9</v>
      </c>
      <c r="G20" s="406">
        <f>SUM(G18:I19)</f>
        <v>63.9</v>
      </c>
      <c r="H20" s="407"/>
      <c r="I20" s="408"/>
      <c r="J20" s="406">
        <f>SUM(J18:L19)</f>
        <v>35</v>
      </c>
      <c r="K20" s="407"/>
      <c r="L20" s="408"/>
      <c r="M20" s="406">
        <f>SUM(M18:O19)</f>
        <v>0</v>
      </c>
      <c r="N20" s="407"/>
      <c r="O20" s="408"/>
      <c r="P20" s="406">
        <f>SUM(P18:R19)</f>
        <v>0</v>
      </c>
      <c r="Q20" s="407"/>
      <c r="R20" s="408"/>
    </row>
    <row r="21" spans="1:18" ht="15" customHeight="1" thickBot="1">
      <c r="A21" s="14"/>
      <c r="B21" s="15" t="s">
        <v>42</v>
      </c>
      <c r="C21" s="91"/>
      <c r="D21" s="14"/>
      <c r="E21" s="77"/>
      <c r="F21" s="75">
        <v>56.8</v>
      </c>
      <c r="G21" s="86"/>
      <c r="H21" s="75"/>
      <c r="I21" s="87"/>
      <c r="J21" s="75"/>
      <c r="K21" s="75"/>
      <c r="L21" s="87"/>
      <c r="M21" s="75"/>
      <c r="N21" s="75"/>
      <c r="O21" s="87"/>
      <c r="P21" s="75"/>
      <c r="Q21" s="75"/>
      <c r="R21" s="87"/>
    </row>
    <row r="22" spans="1:20" ht="15" customHeight="1" thickBot="1">
      <c r="A22" s="24"/>
      <c r="B22" s="422" t="s">
        <v>12</v>
      </c>
      <c r="C22" s="423"/>
      <c r="D22" s="24"/>
      <c r="E22" s="12"/>
      <c r="F22" s="86">
        <v>155.7</v>
      </c>
      <c r="G22" s="16"/>
      <c r="H22" s="16"/>
      <c r="I22" s="16"/>
      <c r="J22" s="230"/>
      <c r="K22" s="231"/>
      <c r="L22" s="231"/>
      <c r="M22" s="232"/>
      <c r="N22" s="233"/>
      <c r="O22" s="233"/>
      <c r="P22" s="234"/>
      <c r="Q22" s="233"/>
      <c r="R22" s="235"/>
      <c r="T22" s="353"/>
    </row>
    <row r="23" spans="1:18" ht="28.5" customHeight="1">
      <c r="A23" s="433">
        <v>3</v>
      </c>
      <c r="B23" s="412" t="s">
        <v>18</v>
      </c>
      <c r="C23" s="51" t="s">
        <v>14</v>
      </c>
      <c r="D23" s="236" t="s">
        <v>10</v>
      </c>
      <c r="E23" s="28">
        <v>10</v>
      </c>
      <c r="F23" s="237">
        <v>2.3</v>
      </c>
      <c r="G23" s="187"/>
      <c r="H23" s="29"/>
      <c r="I23" s="188"/>
      <c r="J23" s="238"/>
      <c r="K23" s="30"/>
      <c r="L23" s="69">
        <v>2.3</v>
      </c>
      <c r="M23" s="177"/>
      <c r="N23" s="30"/>
      <c r="O23" s="69"/>
      <c r="P23" s="166"/>
      <c r="Q23" s="30"/>
      <c r="R23" s="69"/>
    </row>
    <row r="24" spans="1:18" ht="26.25" customHeight="1" thickBot="1">
      <c r="A24" s="435"/>
      <c r="B24" s="414"/>
      <c r="C24" s="31" t="s">
        <v>50</v>
      </c>
      <c r="D24" s="136" t="s">
        <v>51</v>
      </c>
      <c r="E24" s="3">
        <v>210</v>
      </c>
      <c r="F24" s="239">
        <v>110.8</v>
      </c>
      <c r="G24" s="189"/>
      <c r="H24" s="32"/>
      <c r="I24" s="240"/>
      <c r="J24" s="165"/>
      <c r="K24" s="18"/>
      <c r="L24" s="162">
        <v>110.8</v>
      </c>
      <c r="M24" s="179"/>
      <c r="N24" s="18"/>
      <c r="O24" s="71"/>
      <c r="P24" s="165"/>
      <c r="Q24" s="18"/>
      <c r="R24" s="71"/>
    </row>
    <row r="25" spans="1:18" ht="15" customHeight="1" thickBot="1">
      <c r="A25" s="13"/>
      <c r="B25" s="241" t="s">
        <v>11</v>
      </c>
      <c r="C25" s="15"/>
      <c r="D25" s="14"/>
      <c r="E25" s="13"/>
      <c r="F25" s="86">
        <v>113.1</v>
      </c>
      <c r="G25" s="406">
        <f>SUM(G23:I24)</f>
        <v>0</v>
      </c>
      <c r="H25" s="407"/>
      <c r="I25" s="408"/>
      <c r="J25" s="406">
        <f>SUM(J23:L24)</f>
        <v>113.1</v>
      </c>
      <c r="K25" s="407"/>
      <c r="L25" s="408"/>
      <c r="M25" s="406">
        <f>SUM(M23:O24)</f>
        <v>0</v>
      </c>
      <c r="N25" s="407"/>
      <c r="O25" s="408"/>
      <c r="P25" s="406">
        <f>SUM(P23:R24)</f>
        <v>0</v>
      </c>
      <c r="Q25" s="407"/>
      <c r="R25" s="408"/>
    </row>
    <row r="26" spans="1:18" ht="15" customHeight="1" thickBot="1">
      <c r="A26" s="14"/>
      <c r="B26" s="15" t="s">
        <v>42</v>
      </c>
      <c r="C26" s="91"/>
      <c r="D26" s="14"/>
      <c r="E26" s="77"/>
      <c r="F26" s="75">
        <v>14.6</v>
      </c>
      <c r="G26" s="86"/>
      <c r="H26" s="75"/>
      <c r="I26" s="87"/>
      <c r="J26" s="75"/>
      <c r="K26" s="75"/>
      <c r="L26" s="87"/>
      <c r="M26" s="75"/>
      <c r="N26" s="75"/>
      <c r="O26" s="87"/>
      <c r="P26" s="75"/>
      <c r="Q26" s="75"/>
      <c r="R26" s="87"/>
    </row>
    <row r="27" spans="1:21" ht="15" customHeight="1" thickBot="1">
      <c r="A27" s="13"/>
      <c r="B27" s="422" t="s">
        <v>12</v>
      </c>
      <c r="C27" s="423"/>
      <c r="D27" s="14"/>
      <c r="E27" s="13"/>
      <c r="F27" s="86">
        <v>127.7</v>
      </c>
      <c r="G27" s="16"/>
      <c r="H27" s="16"/>
      <c r="I27" s="16"/>
      <c r="J27" s="77"/>
      <c r="K27" s="13"/>
      <c r="L27" s="13"/>
      <c r="M27" s="180"/>
      <c r="N27" s="13"/>
      <c r="O27" s="13"/>
      <c r="P27" s="77"/>
      <c r="Q27" s="13"/>
      <c r="R27" s="13"/>
      <c r="U27" s="353">
        <f>F27</f>
        <v>127.7</v>
      </c>
    </row>
    <row r="28" spans="1:18" ht="24" customHeight="1">
      <c r="A28" s="397">
        <v>4</v>
      </c>
      <c r="B28" s="424" t="s">
        <v>19</v>
      </c>
      <c r="C28" s="242" t="s">
        <v>52</v>
      </c>
      <c r="D28" s="135" t="s">
        <v>53</v>
      </c>
      <c r="E28" s="3">
        <v>37</v>
      </c>
      <c r="F28" s="37">
        <v>26.9</v>
      </c>
      <c r="G28" s="140"/>
      <c r="H28" s="3"/>
      <c r="I28" s="71"/>
      <c r="J28" s="165"/>
      <c r="K28" s="18"/>
      <c r="L28" s="162"/>
      <c r="M28" s="179">
        <v>26.9</v>
      </c>
      <c r="N28" s="18"/>
      <c r="O28" s="71"/>
      <c r="P28" s="165"/>
      <c r="Q28" s="18"/>
      <c r="R28" s="71"/>
    </row>
    <row r="29" spans="1:18" ht="33" customHeight="1">
      <c r="A29" s="398"/>
      <c r="B29" s="425"/>
      <c r="C29" s="206" t="s">
        <v>76</v>
      </c>
      <c r="D29" s="243" t="s">
        <v>8</v>
      </c>
      <c r="E29" s="36">
        <v>1</v>
      </c>
      <c r="F29" s="244">
        <v>16.5</v>
      </c>
      <c r="G29" s="245"/>
      <c r="H29" s="36">
        <v>16.5</v>
      </c>
      <c r="I29" s="246"/>
      <c r="J29" s="247"/>
      <c r="K29" s="248"/>
      <c r="L29" s="184"/>
      <c r="M29" s="249"/>
      <c r="N29" s="250"/>
      <c r="O29" s="246"/>
      <c r="P29" s="247"/>
      <c r="Q29" s="250"/>
      <c r="R29" s="246"/>
    </row>
    <row r="30" spans="1:18" ht="21" customHeight="1" thickBot="1">
      <c r="A30" s="398"/>
      <c r="B30" s="425"/>
      <c r="C30" s="31" t="s">
        <v>121</v>
      </c>
      <c r="D30" s="133" t="s">
        <v>8</v>
      </c>
      <c r="E30" s="5">
        <v>1</v>
      </c>
      <c r="F30" s="229">
        <v>80</v>
      </c>
      <c r="G30" s="151"/>
      <c r="H30" s="5"/>
      <c r="I30" s="67"/>
      <c r="J30" s="63">
        <v>80</v>
      </c>
      <c r="K30" s="6"/>
      <c r="L30" s="67"/>
      <c r="M30" s="155"/>
      <c r="N30" s="19"/>
      <c r="O30" s="67"/>
      <c r="P30" s="63"/>
      <c r="Q30" s="19"/>
      <c r="R30" s="67"/>
    </row>
    <row r="31" spans="1:18" ht="15" customHeight="1" thickBot="1">
      <c r="A31" s="24"/>
      <c r="B31" s="12" t="s">
        <v>11</v>
      </c>
      <c r="C31" s="15"/>
      <c r="D31" s="24"/>
      <c r="E31" s="12"/>
      <c r="F31" s="86">
        <v>123.4</v>
      </c>
      <c r="G31" s="406">
        <f>SUM(G28:I30)</f>
        <v>16.5</v>
      </c>
      <c r="H31" s="407"/>
      <c r="I31" s="408"/>
      <c r="J31" s="406">
        <f>SUM(J28:L30)</f>
        <v>80</v>
      </c>
      <c r="K31" s="407"/>
      <c r="L31" s="408"/>
      <c r="M31" s="406">
        <f>SUM(M28:O30)</f>
        <v>26.9</v>
      </c>
      <c r="N31" s="407"/>
      <c r="O31" s="408"/>
      <c r="P31" s="406">
        <f>SUM(P28:R30)</f>
        <v>0</v>
      </c>
      <c r="Q31" s="407"/>
      <c r="R31" s="408"/>
    </row>
    <row r="32" spans="1:18" ht="15" customHeight="1" thickBot="1">
      <c r="A32" s="14"/>
      <c r="B32" s="15" t="s">
        <v>42</v>
      </c>
      <c r="C32" s="91"/>
      <c r="D32" s="14"/>
      <c r="E32" s="77"/>
      <c r="F32" s="75">
        <v>64.7</v>
      </c>
      <c r="G32" s="86"/>
      <c r="H32" s="75"/>
      <c r="I32" s="87"/>
      <c r="J32" s="75"/>
      <c r="K32" s="75"/>
      <c r="L32" s="87"/>
      <c r="M32" s="75"/>
      <c r="N32" s="75"/>
      <c r="O32" s="87"/>
      <c r="P32" s="75"/>
      <c r="Q32" s="75"/>
      <c r="R32" s="87"/>
    </row>
    <row r="33" spans="1:21" ht="15" customHeight="1" thickBot="1">
      <c r="A33" s="24"/>
      <c r="B33" s="422" t="s">
        <v>12</v>
      </c>
      <c r="C33" s="423"/>
      <c r="D33" s="24"/>
      <c r="E33" s="12"/>
      <c r="F33" s="86">
        <v>188.1</v>
      </c>
      <c r="G33" s="16"/>
      <c r="H33" s="16"/>
      <c r="I33" s="16"/>
      <c r="J33" s="77"/>
      <c r="K33" s="13"/>
      <c r="L33" s="13"/>
      <c r="M33" s="180"/>
      <c r="N33" s="13"/>
      <c r="O33" s="13"/>
      <c r="P33" s="77"/>
      <c r="Q33" s="13"/>
      <c r="R33" s="13"/>
      <c r="U33" s="353">
        <f>F33</f>
        <v>188.1</v>
      </c>
    </row>
    <row r="34" spans="1:18" ht="33" customHeight="1">
      <c r="A34" s="433">
        <v>5</v>
      </c>
      <c r="B34" s="424" t="s">
        <v>17</v>
      </c>
      <c r="C34" s="25" t="s">
        <v>169</v>
      </c>
      <c r="D34" s="135" t="s">
        <v>77</v>
      </c>
      <c r="E34" s="3">
        <v>60</v>
      </c>
      <c r="F34" s="37">
        <v>49</v>
      </c>
      <c r="G34" s="136"/>
      <c r="H34" s="18"/>
      <c r="I34" s="71"/>
      <c r="J34" s="171"/>
      <c r="K34" s="18"/>
      <c r="L34" s="71"/>
      <c r="M34" s="179">
        <v>49</v>
      </c>
      <c r="N34" s="18"/>
      <c r="O34" s="71"/>
      <c r="P34" s="165"/>
      <c r="Q34" s="18"/>
      <c r="R34" s="72"/>
    </row>
    <row r="35" spans="1:18" ht="21" customHeight="1">
      <c r="A35" s="490"/>
      <c r="B35" s="492"/>
      <c r="C35" s="25" t="s">
        <v>124</v>
      </c>
      <c r="D35" s="243" t="s">
        <v>8</v>
      </c>
      <c r="E35" s="36">
        <v>2</v>
      </c>
      <c r="F35" s="244">
        <v>19.6</v>
      </c>
      <c r="G35" s="185"/>
      <c r="H35" s="250"/>
      <c r="I35" s="246"/>
      <c r="J35" s="254"/>
      <c r="K35" s="250">
        <v>19.6</v>
      </c>
      <c r="L35" s="246"/>
      <c r="M35" s="249"/>
      <c r="N35" s="250"/>
      <c r="O35" s="246"/>
      <c r="P35" s="247"/>
      <c r="Q35" s="250"/>
      <c r="R35" s="255"/>
    </row>
    <row r="36" spans="1:18" ht="18" customHeight="1" thickBot="1">
      <c r="A36" s="490"/>
      <c r="B36" s="492"/>
      <c r="C36" s="213" t="s">
        <v>176</v>
      </c>
      <c r="D36" s="134"/>
      <c r="E36" s="22"/>
      <c r="F36" s="256">
        <v>12.4</v>
      </c>
      <c r="G36" s="153"/>
      <c r="H36" s="8"/>
      <c r="I36" s="174"/>
      <c r="J36" s="147"/>
      <c r="K36" s="20"/>
      <c r="L36" s="70"/>
      <c r="M36" s="150"/>
      <c r="N36" s="20"/>
      <c r="O36" s="70"/>
      <c r="P36" s="147">
        <v>12.4</v>
      </c>
      <c r="Q36" s="20"/>
      <c r="R36" s="70"/>
    </row>
    <row r="37" spans="1:18" ht="47.25" customHeight="1" hidden="1">
      <c r="A37" s="491"/>
      <c r="B37" s="493"/>
      <c r="C37" s="213" t="s">
        <v>176</v>
      </c>
      <c r="D37" s="134"/>
      <c r="E37" s="22"/>
      <c r="F37" s="256">
        <v>12.4</v>
      </c>
      <c r="G37" s="153"/>
      <c r="H37" s="8"/>
      <c r="I37" s="174"/>
      <c r="J37" s="147"/>
      <c r="K37" s="20"/>
      <c r="L37" s="70"/>
      <c r="M37" s="150"/>
      <c r="N37" s="20"/>
      <c r="O37" s="70"/>
      <c r="P37" s="147">
        <v>12.4</v>
      </c>
      <c r="Q37" s="20"/>
      <c r="R37" s="70"/>
    </row>
    <row r="38" spans="1:18" ht="47.25" customHeight="1" hidden="1">
      <c r="A38" s="13"/>
      <c r="B38" s="241" t="s">
        <v>11</v>
      </c>
      <c r="C38" s="26"/>
      <c r="D38" s="14"/>
      <c r="E38" s="13"/>
      <c r="F38" s="86">
        <v>82</v>
      </c>
      <c r="G38" s="406"/>
      <c r="H38" s="407"/>
      <c r="I38" s="408"/>
      <c r="J38" s="479">
        <v>19.6</v>
      </c>
      <c r="K38" s="496"/>
      <c r="L38" s="497"/>
      <c r="M38" s="406">
        <v>50</v>
      </c>
      <c r="N38" s="407"/>
      <c r="O38" s="408"/>
      <c r="P38" s="406">
        <v>12.4</v>
      </c>
      <c r="Q38" s="407"/>
      <c r="R38" s="408"/>
    </row>
    <row r="39" spans="1:18" ht="24" customHeight="1" thickBot="1">
      <c r="A39" s="13"/>
      <c r="B39" s="241" t="s">
        <v>11</v>
      </c>
      <c r="C39" s="26"/>
      <c r="D39" s="14"/>
      <c r="E39" s="13"/>
      <c r="F39" s="86">
        <v>81</v>
      </c>
      <c r="G39" s="406">
        <f>SUM(G34:I36)</f>
        <v>0</v>
      </c>
      <c r="H39" s="407"/>
      <c r="I39" s="408"/>
      <c r="J39" s="406">
        <f>SUM(J34:L36)</f>
        <v>19.6</v>
      </c>
      <c r="K39" s="407"/>
      <c r="L39" s="408"/>
      <c r="M39" s="406">
        <f>SUM(M34:O36)</f>
        <v>49</v>
      </c>
      <c r="N39" s="407"/>
      <c r="O39" s="408"/>
      <c r="P39" s="406">
        <f>SUM(P34:R36)</f>
        <v>12.4</v>
      </c>
      <c r="Q39" s="407"/>
      <c r="R39" s="408"/>
    </row>
    <row r="40" spans="1:18" ht="15" customHeight="1" thickBot="1">
      <c r="A40" s="14"/>
      <c r="B40" s="15" t="s">
        <v>42</v>
      </c>
      <c r="C40" s="91"/>
      <c r="D40" s="14"/>
      <c r="E40" s="77"/>
      <c r="F40" s="75">
        <v>12.9</v>
      </c>
      <c r="G40" s="86"/>
      <c r="H40" s="75"/>
      <c r="I40" s="87"/>
      <c r="J40" s="75"/>
      <c r="K40" s="75"/>
      <c r="L40" s="87"/>
      <c r="M40" s="75"/>
      <c r="N40" s="75"/>
      <c r="O40" s="87"/>
      <c r="P40" s="75"/>
      <c r="Q40" s="75"/>
      <c r="R40" s="87"/>
    </row>
    <row r="41" spans="1:20" ht="15" customHeight="1" thickBot="1">
      <c r="A41" s="13"/>
      <c r="B41" s="422" t="s">
        <v>12</v>
      </c>
      <c r="C41" s="423"/>
      <c r="D41" s="14"/>
      <c r="E41" s="13"/>
      <c r="F41" s="86">
        <v>93.9</v>
      </c>
      <c r="G41" s="16"/>
      <c r="H41" s="16"/>
      <c r="I41" s="16"/>
      <c r="J41" s="77"/>
      <c r="K41" s="13"/>
      <c r="L41" s="13"/>
      <c r="M41" s="180"/>
      <c r="N41" s="13"/>
      <c r="O41" s="13"/>
      <c r="P41" s="77"/>
      <c r="Q41" s="13"/>
      <c r="R41" s="13"/>
      <c r="T41" s="353"/>
    </row>
    <row r="42" spans="1:18" ht="19.5" customHeight="1">
      <c r="A42" s="488">
        <v>6</v>
      </c>
      <c r="B42" s="424" t="s">
        <v>79</v>
      </c>
      <c r="C42" s="251" t="s">
        <v>14</v>
      </c>
      <c r="D42" s="135" t="s">
        <v>77</v>
      </c>
      <c r="E42" s="3">
        <v>38</v>
      </c>
      <c r="F42" s="37">
        <v>29.8</v>
      </c>
      <c r="G42" s="135"/>
      <c r="H42" s="18"/>
      <c r="I42" s="71"/>
      <c r="J42" s="165"/>
      <c r="K42" s="18">
        <v>29.8</v>
      </c>
      <c r="L42" s="175"/>
      <c r="M42" s="179"/>
      <c r="N42" s="17"/>
      <c r="O42" s="72"/>
      <c r="P42" s="145"/>
      <c r="Q42" s="18"/>
      <c r="R42" s="71"/>
    </row>
    <row r="43" spans="1:18" ht="15.75" customHeight="1">
      <c r="A43" s="449"/>
      <c r="B43" s="425"/>
      <c r="C43" s="31" t="s">
        <v>123</v>
      </c>
      <c r="D43" s="133" t="s">
        <v>51</v>
      </c>
      <c r="E43" s="5">
        <v>152</v>
      </c>
      <c r="F43" s="229">
        <v>72</v>
      </c>
      <c r="G43" s="151"/>
      <c r="H43" s="5"/>
      <c r="I43" s="67"/>
      <c r="J43" s="63"/>
      <c r="K43" s="19"/>
      <c r="L43" s="67">
        <v>72</v>
      </c>
      <c r="M43" s="155"/>
      <c r="N43" s="19"/>
      <c r="O43" s="67"/>
      <c r="P43" s="63"/>
      <c r="Q43" s="19"/>
      <c r="R43" s="67"/>
    </row>
    <row r="44" spans="1:18" ht="27" customHeight="1" thickBot="1">
      <c r="A44" s="489"/>
      <c r="B44" s="426"/>
      <c r="C44" s="31" t="s">
        <v>177</v>
      </c>
      <c r="D44" s="133" t="s">
        <v>8</v>
      </c>
      <c r="E44" s="5">
        <v>40</v>
      </c>
      <c r="F44" s="229">
        <v>56.9</v>
      </c>
      <c r="G44" s="151"/>
      <c r="H44" s="5"/>
      <c r="I44" s="67"/>
      <c r="J44" s="63"/>
      <c r="K44" s="19"/>
      <c r="L44" s="67"/>
      <c r="M44" s="149">
        <v>56.9</v>
      </c>
      <c r="N44" s="19"/>
      <c r="O44" s="67"/>
      <c r="P44" s="63"/>
      <c r="Q44" s="19"/>
      <c r="R44" s="67"/>
    </row>
    <row r="45" spans="1:18" ht="15" customHeight="1" thickBot="1">
      <c r="A45" s="258"/>
      <c r="B45" s="259" t="s">
        <v>11</v>
      </c>
      <c r="C45" s="15"/>
      <c r="D45" s="12"/>
      <c r="E45" s="12"/>
      <c r="F45" s="86">
        <v>158.7</v>
      </c>
      <c r="G45" s="406">
        <f>SUM(G42:I44)</f>
        <v>0</v>
      </c>
      <c r="H45" s="407"/>
      <c r="I45" s="408"/>
      <c r="J45" s="406">
        <f>SUM(J42:L44)</f>
        <v>101.8</v>
      </c>
      <c r="K45" s="407"/>
      <c r="L45" s="408"/>
      <c r="M45" s="406">
        <f>SUM(M42:O44)</f>
        <v>56.9</v>
      </c>
      <c r="N45" s="407"/>
      <c r="O45" s="408"/>
      <c r="P45" s="406">
        <f>SUM(P42:R44)</f>
        <v>0</v>
      </c>
      <c r="Q45" s="407"/>
      <c r="R45" s="408"/>
    </row>
    <row r="46" spans="1:18" ht="15" customHeight="1" thickBot="1">
      <c r="A46" s="14"/>
      <c r="B46" s="15" t="s">
        <v>42</v>
      </c>
      <c r="C46" s="91"/>
      <c r="D46" s="14"/>
      <c r="E46" s="77"/>
      <c r="F46" s="75">
        <v>36.5</v>
      </c>
      <c r="G46" s="86"/>
      <c r="H46" s="75"/>
      <c r="I46" s="87"/>
      <c r="J46" s="75"/>
      <c r="K46" s="75"/>
      <c r="L46" s="87"/>
      <c r="M46" s="75"/>
      <c r="N46" s="75"/>
      <c r="O46" s="87"/>
      <c r="P46" s="75"/>
      <c r="Q46" s="75"/>
      <c r="R46" s="87"/>
    </row>
    <row r="47" spans="1:20" ht="15" customHeight="1" thickBot="1">
      <c r="A47" s="258"/>
      <c r="B47" s="422" t="s">
        <v>12</v>
      </c>
      <c r="C47" s="423"/>
      <c r="D47" s="12"/>
      <c r="E47" s="12"/>
      <c r="F47" s="86">
        <v>195.2</v>
      </c>
      <c r="G47" s="253"/>
      <c r="H47" s="253"/>
      <c r="I47" s="253"/>
      <c r="J47" s="77"/>
      <c r="K47" s="13"/>
      <c r="L47" s="13"/>
      <c r="M47" s="180"/>
      <c r="N47" s="13"/>
      <c r="O47" s="13"/>
      <c r="P47" s="77"/>
      <c r="Q47" s="13"/>
      <c r="R47" s="13"/>
      <c r="T47" s="353"/>
    </row>
    <row r="48" spans="1:18" ht="36" customHeight="1">
      <c r="A48" s="488">
        <v>7</v>
      </c>
      <c r="B48" s="424" t="s">
        <v>125</v>
      </c>
      <c r="C48" s="31" t="s">
        <v>80</v>
      </c>
      <c r="D48" s="133" t="s">
        <v>8</v>
      </c>
      <c r="E48" s="5">
        <v>1</v>
      </c>
      <c r="F48" s="229">
        <v>12</v>
      </c>
      <c r="G48" s="151"/>
      <c r="H48" s="6"/>
      <c r="I48" s="137"/>
      <c r="J48" s="63">
        <v>12</v>
      </c>
      <c r="K48" s="19"/>
      <c r="L48" s="67"/>
      <c r="M48" s="149"/>
      <c r="N48" s="19"/>
      <c r="O48" s="67"/>
      <c r="P48" s="63"/>
      <c r="Q48" s="19"/>
      <c r="R48" s="67"/>
    </row>
    <row r="49" spans="1:18" ht="37.5" customHeight="1">
      <c r="A49" s="449"/>
      <c r="B49" s="425"/>
      <c r="C49" s="31" t="s">
        <v>15</v>
      </c>
      <c r="D49" s="133" t="s">
        <v>10</v>
      </c>
      <c r="E49" s="5">
        <v>40</v>
      </c>
      <c r="F49" s="229">
        <v>11.5</v>
      </c>
      <c r="G49" s="260"/>
      <c r="H49" s="5"/>
      <c r="I49" s="137"/>
      <c r="J49" s="63"/>
      <c r="K49" s="19"/>
      <c r="L49" s="139"/>
      <c r="M49" s="149">
        <v>11.5</v>
      </c>
      <c r="N49" s="19"/>
      <c r="O49" s="67"/>
      <c r="P49" s="63"/>
      <c r="Q49" s="19"/>
      <c r="R49" s="67"/>
    </row>
    <row r="50" spans="1:18" ht="23.25" customHeight="1" thickBot="1">
      <c r="A50" s="489"/>
      <c r="B50" s="426"/>
      <c r="C50" s="7" t="s">
        <v>124</v>
      </c>
      <c r="D50" s="133"/>
      <c r="E50" s="5"/>
      <c r="F50" s="229">
        <v>78.5</v>
      </c>
      <c r="G50" s="261"/>
      <c r="H50" s="4"/>
      <c r="I50" s="137"/>
      <c r="J50" s="63"/>
      <c r="K50" s="19"/>
      <c r="L50" s="67">
        <v>78.5</v>
      </c>
      <c r="M50" s="149"/>
      <c r="N50" s="19"/>
      <c r="O50" s="67"/>
      <c r="P50" s="167"/>
      <c r="Q50" s="4"/>
      <c r="R50" s="67"/>
    </row>
    <row r="51" spans="1:18" ht="15" customHeight="1" thickBot="1">
      <c r="A51" s="113"/>
      <c r="B51" s="12" t="s">
        <v>11</v>
      </c>
      <c r="C51" s="15"/>
      <c r="D51" s="24"/>
      <c r="E51" s="16"/>
      <c r="F51" s="86">
        <v>102</v>
      </c>
      <c r="G51" s="441">
        <f>SUM(G48:I50)</f>
        <v>0</v>
      </c>
      <c r="H51" s="442"/>
      <c r="I51" s="443"/>
      <c r="J51" s="441">
        <f>SUM(J48:L50)</f>
        <v>90.5</v>
      </c>
      <c r="K51" s="442"/>
      <c r="L51" s="443"/>
      <c r="M51" s="441">
        <f>SUM(M48:O50)</f>
        <v>11.5</v>
      </c>
      <c r="N51" s="442"/>
      <c r="O51" s="443"/>
      <c r="P51" s="441">
        <f>SUM(P48:R50)</f>
        <v>0</v>
      </c>
      <c r="Q51" s="442"/>
      <c r="R51" s="443"/>
    </row>
    <row r="52" spans="1:18" ht="15" customHeight="1" thickBot="1">
      <c r="A52" s="14"/>
      <c r="B52" s="15" t="s">
        <v>42</v>
      </c>
      <c r="C52" s="91"/>
      <c r="D52" s="14"/>
      <c r="E52" s="77"/>
      <c r="F52" s="75">
        <v>25.8</v>
      </c>
      <c r="G52" s="86"/>
      <c r="H52" s="75"/>
      <c r="I52" s="87"/>
      <c r="J52" s="75"/>
      <c r="K52" s="75"/>
      <c r="L52" s="87"/>
      <c r="M52" s="75"/>
      <c r="N52" s="75"/>
      <c r="O52" s="87"/>
      <c r="P52" s="75"/>
      <c r="Q52" s="75"/>
      <c r="R52" s="87"/>
    </row>
    <row r="53" spans="1:20" ht="15" customHeight="1" thickBot="1">
      <c r="A53" s="13"/>
      <c r="B53" s="422" t="s">
        <v>12</v>
      </c>
      <c r="C53" s="423"/>
      <c r="D53" s="24"/>
      <c r="E53" s="16"/>
      <c r="F53" s="86">
        <v>127.8</v>
      </c>
      <c r="G53" s="262"/>
      <c r="H53" s="16"/>
      <c r="I53" s="16"/>
      <c r="J53" s="77"/>
      <c r="K53" s="13"/>
      <c r="L53" s="13"/>
      <c r="M53" s="180"/>
      <c r="N53" s="13"/>
      <c r="O53" s="13"/>
      <c r="P53" s="77"/>
      <c r="Q53" s="13"/>
      <c r="R53" s="13"/>
      <c r="T53" s="353"/>
    </row>
    <row r="54" spans="1:18" ht="36" customHeight="1">
      <c r="A54" s="444">
        <v>8</v>
      </c>
      <c r="B54" s="425" t="s">
        <v>24</v>
      </c>
      <c r="C54" s="25" t="s">
        <v>81</v>
      </c>
      <c r="D54" s="135" t="s">
        <v>8</v>
      </c>
      <c r="E54" s="3">
        <v>2</v>
      </c>
      <c r="F54" s="37">
        <v>4.5</v>
      </c>
      <c r="G54" s="263"/>
      <c r="H54" s="3">
        <v>4.5</v>
      </c>
      <c r="I54" s="162"/>
      <c r="J54" s="165"/>
      <c r="K54" s="18"/>
      <c r="L54" s="71"/>
      <c r="M54" s="179"/>
      <c r="N54" s="18"/>
      <c r="O54" s="71"/>
      <c r="P54" s="165"/>
      <c r="Q54" s="18"/>
      <c r="R54" s="71"/>
    </row>
    <row r="55" spans="1:18" ht="19.5" customHeight="1">
      <c r="A55" s="444"/>
      <c r="B55" s="425"/>
      <c r="C55" s="251" t="s">
        <v>126</v>
      </c>
      <c r="D55" s="133" t="s">
        <v>51</v>
      </c>
      <c r="E55" s="5">
        <v>8</v>
      </c>
      <c r="F55" s="229">
        <v>4.5</v>
      </c>
      <c r="G55" s="264"/>
      <c r="H55" s="229"/>
      <c r="I55" s="67"/>
      <c r="J55" s="63"/>
      <c r="K55" s="6"/>
      <c r="L55" s="137"/>
      <c r="M55" s="149"/>
      <c r="N55" s="19"/>
      <c r="O55" s="67">
        <v>4.5</v>
      </c>
      <c r="P55" s="63"/>
      <c r="Q55" s="19"/>
      <c r="R55" s="67"/>
    </row>
    <row r="56" spans="1:18" ht="28.5" customHeight="1">
      <c r="A56" s="444"/>
      <c r="B56" s="425"/>
      <c r="C56" s="7" t="s">
        <v>127</v>
      </c>
      <c r="D56" s="133" t="s">
        <v>8</v>
      </c>
      <c r="E56" s="5">
        <v>1</v>
      </c>
      <c r="F56" s="229">
        <v>12</v>
      </c>
      <c r="G56" s="260"/>
      <c r="H56" s="5"/>
      <c r="I56" s="137"/>
      <c r="J56" s="63">
        <v>12</v>
      </c>
      <c r="K56" s="19"/>
      <c r="L56" s="67"/>
      <c r="M56" s="149"/>
      <c r="N56" s="19"/>
      <c r="O56" s="137"/>
      <c r="P56" s="167"/>
      <c r="Q56" s="19"/>
      <c r="R56" s="67"/>
    </row>
    <row r="57" spans="1:18" ht="18" customHeight="1" thickBot="1">
      <c r="A57" s="444"/>
      <c r="B57" s="425"/>
      <c r="C57" s="213" t="s">
        <v>124</v>
      </c>
      <c r="D57" s="134"/>
      <c r="E57" s="22"/>
      <c r="F57" s="256">
        <v>78.3</v>
      </c>
      <c r="G57" s="265"/>
      <c r="H57" s="9"/>
      <c r="I57" s="174"/>
      <c r="J57" s="164"/>
      <c r="K57" s="20"/>
      <c r="L57" s="70"/>
      <c r="M57" s="150">
        <v>78.3</v>
      </c>
      <c r="N57" s="9"/>
      <c r="O57" s="174"/>
      <c r="P57" s="147"/>
      <c r="Q57" s="20"/>
      <c r="R57" s="70"/>
    </row>
    <row r="58" spans="1:18" ht="15" customHeight="1" thickBot="1">
      <c r="A58" s="13"/>
      <c r="B58" s="12" t="s">
        <v>11</v>
      </c>
      <c r="C58" s="15"/>
      <c r="D58" s="24"/>
      <c r="E58" s="16"/>
      <c r="F58" s="86">
        <v>99.3</v>
      </c>
      <c r="G58" s="419">
        <f>SUM(G54:I57)</f>
        <v>4.5</v>
      </c>
      <c r="H58" s="420"/>
      <c r="I58" s="421"/>
      <c r="J58" s="419">
        <f>SUM(J54:L57)</f>
        <v>12</v>
      </c>
      <c r="K58" s="420"/>
      <c r="L58" s="421"/>
      <c r="M58" s="419">
        <f>SUM(M54:O57)</f>
        <v>82.8</v>
      </c>
      <c r="N58" s="420"/>
      <c r="O58" s="421"/>
      <c r="P58" s="419">
        <f>SUM(P54:R57)</f>
        <v>0</v>
      </c>
      <c r="Q58" s="420"/>
      <c r="R58" s="421"/>
    </row>
    <row r="59" spans="1:18" ht="15" customHeight="1" thickBot="1">
      <c r="A59" s="14"/>
      <c r="B59" s="15" t="s">
        <v>42</v>
      </c>
      <c r="C59" s="91"/>
      <c r="D59" s="14"/>
      <c r="E59" s="77"/>
      <c r="F59" s="75">
        <v>28</v>
      </c>
      <c r="G59" s="86"/>
      <c r="H59" s="75"/>
      <c r="I59" s="87"/>
      <c r="J59" s="75"/>
      <c r="K59" s="75"/>
      <c r="L59" s="87"/>
      <c r="M59" s="75"/>
      <c r="N59" s="75"/>
      <c r="O59" s="87"/>
      <c r="P59" s="75"/>
      <c r="Q59" s="75"/>
      <c r="R59" s="87"/>
    </row>
    <row r="60" spans="1:20" ht="15" customHeight="1" thickBot="1">
      <c r="A60" s="13"/>
      <c r="B60" s="422" t="s">
        <v>12</v>
      </c>
      <c r="C60" s="423"/>
      <c r="D60" s="24"/>
      <c r="E60" s="16"/>
      <c r="F60" s="86">
        <v>127.3</v>
      </c>
      <c r="G60" s="266"/>
      <c r="H60" s="24"/>
      <c r="I60" s="16"/>
      <c r="J60" s="77"/>
      <c r="K60" s="13"/>
      <c r="L60" s="13"/>
      <c r="M60" s="180"/>
      <c r="N60" s="13"/>
      <c r="O60" s="13"/>
      <c r="P60" s="77"/>
      <c r="Q60" s="13"/>
      <c r="R60" s="13"/>
      <c r="T60" s="353"/>
    </row>
    <row r="61" spans="1:18" ht="32.25" customHeight="1">
      <c r="A61" s="395">
        <v>9</v>
      </c>
      <c r="B61" s="445" t="s">
        <v>25</v>
      </c>
      <c r="C61" s="206" t="s">
        <v>82</v>
      </c>
      <c r="D61" s="243" t="s">
        <v>8</v>
      </c>
      <c r="E61" s="36">
        <v>18</v>
      </c>
      <c r="F61" s="244">
        <v>28</v>
      </c>
      <c r="G61" s="208"/>
      <c r="H61" s="207"/>
      <c r="I61" s="267"/>
      <c r="J61" s="211">
        <v>28</v>
      </c>
      <c r="K61" s="268"/>
      <c r="L61" s="269"/>
      <c r="M61" s="211"/>
      <c r="N61" s="268"/>
      <c r="O61" s="267"/>
      <c r="P61" s="210"/>
      <c r="Q61" s="212"/>
      <c r="R61" s="209"/>
    </row>
    <row r="62" spans="1:18" ht="30" customHeight="1">
      <c r="A62" s="395"/>
      <c r="B62" s="445"/>
      <c r="C62" s="7" t="s">
        <v>338</v>
      </c>
      <c r="D62" s="133" t="s">
        <v>77</v>
      </c>
      <c r="E62" s="5">
        <v>210</v>
      </c>
      <c r="F62" s="229">
        <v>111.7</v>
      </c>
      <c r="G62" s="148"/>
      <c r="H62" s="5"/>
      <c r="I62" s="137"/>
      <c r="J62" s="63"/>
      <c r="K62" s="4">
        <v>111.7</v>
      </c>
      <c r="L62" s="67"/>
      <c r="M62" s="149"/>
      <c r="N62" s="19"/>
      <c r="O62" s="67"/>
      <c r="P62" s="63"/>
      <c r="Q62" s="19"/>
      <c r="R62" s="67"/>
    </row>
    <row r="63" spans="1:18" ht="28.5" customHeight="1">
      <c r="A63" s="395"/>
      <c r="B63" s="445"/>
      <c r="C63" s="52" t="s">
        <v>128</v>
      </c>
      <c r="D63" s="132" t="s">
        <v>8</v>
      </c>
      <c r="E63" s="9">
        <v>7</v>
      </c>
      <c r="F63" s="270">
        <v>9.3</v>
      </c>
      <c r="G63" s="271"/>
      <c r="H63" s="34"/>
      <c r="I63" s="272"/>
      <c r="J63" s="147"/>
      <c r="K63" s="20"/>
      <c r="L63" s="70"/>
      <c r="M63" s="150">
        <v>9.3</v>
      </c>
      <c r="N63" s="20"/>
      <c r="O63" s="70"/>
      <c r="P63" s="147"/>
      <c r="Q63" s="20"/>
      <c r="R63" s="70"/>
    </row>
    <row r="64" spans="1:18" ht="24" customHeight="1">
      <c r="A64" s="395"/>
      <c r="B64" s="445"/>
      <c r="C64" s="31" t="s">
        <v>129</v>
      </c>
      <c r="D64" s="133" t="s">
        <v>8</v>
      </c>
      <c r="E64" s="5">
        <v>1</v>
      </c>
      <c r="F64" s="229">
        <v>15</v>
      </c>
      <c r="G64" s="148"/>
      <c r="H64" s="4"/>
      <c r="I64" s="137">
        <v>15</v>
      </c>
      <c r="J64" s="63"/>
      <c r="K64" s="5"/>
      <c r="L64" s="67"/>
      <c r="M64" s="149"/>
      <c r="N64" s="19"/>
      <c r="O64" s="67"/>
      <c r="P64" s="155"/>
      <c r="Q64" s="19"/>
      <c r="R64" s="67"/>
    </row>
    <row r="65" spans="1:18" ht="32.25" customHeight="1" thickBot="1">
      <c r="A65" s="395"/>
      <c r="B65" s="445"/>
      <c r="C65" s="31" t="s">
        <v>21</v>
      </c>
      <c r="D65" s="133" t="s">
        <v>9</v>
      </c>
      <c r="E65" s="5">
        <v>6</v>
      </c>
      <c r="F65" s="229">
        <v>4.5</v>
      </c>
      <c r="G65" s="273"/>
      <c r="H65" s="21"/>
      <c r="I65" s="274"/>
      <c r="J65" s="168"/>
      <c r="K65" s="23"/>
      <c r="L65" s="154"/>
      <c r="M65" s="181"/>
      <c r="N65" s="21"/>
      <c r="O65" s="154">
        <v>4.5</v>
      </c>
      <c r="P65" s="168"/>
      <c r="Q65" s="23"/>
      <c r="R65" s="154"/>
    </row>
    <row r="66" spans="1:18" ht="15" customHeight="1" thickBot="1">
      <c r="A66" s="113"/>
      <c r="B66" s="12" t="s">
        <v>11</v>
      </c>
      <c r="C66" s="26"/>
      <c r="D66" s="14"/>
      <c r="E66" s="16"/>
      <c r="F66" s="86">
        <v>168.5</v>
      </c>
      <c r="G66" s="427">
        <f>SUM(G61:I65)</f>
        <v>15</v>
      </c>
      <c r="H66" s="428"/>
      <c r="I66" s="399"/>
      <c r="J66" s="406">
        <f>SUM(J61:L65)</f>
        <v>139.7</v>
      </c>
      <c r="K66" s="407"/>
      <c r="L66" s="408"/>
      <c r="M66" s="406">
        <f>SUM(M61:O65)</f>
        <v>13.8</v>
      </c>
      <c r="N66" s="407"/>
      <c r="O66" s="408"/>
      <c r="P66" s="406">
        <v>0</v>
      </c>
      <c r="Q66" s="407"/>
      <c r="R66" s="408"/>
    </row>
    <row r="67" spans="1:18" ht="15" customHeight="1" thickBot="1">
      <c r="A67" s="14"/>
      <c r="B67" s="15" t="s">
        <v>42</v>
      </c>
      <c r="C67" s="91"/>
      <c r="D67" s="14"/>
      <c r="E67" s="77"/>
      <c r="F67" s="75">
        <v>36.7</v>
      </c>
      <c r="G67" s="86"/>
      <c r="H67" s="75"/>
      <c r="I67" s="87"/>
      <c r="J67" s="75"/>
      <c r="K67" s="75"/>
      <c r="L67" s="87"/>
      <c r="M67" s="75"/>
      <c r="N67" s="75"/>
      <c r="O67" s="87"/>
      <c r="P67" s="75"/>
      <c r="Q67" s="75"/>
      <c r="R67" s="87"/>
    </row>
    <row r="68" spans="1:20" ht="15" customHeight="1" thickBot="1">
      <c r="A68" s="113"/>
      <c r="B68" s="422" t="s">
        <v>12</v>
      </c>
      <c r="C68" s="423"/>
      <c r="D68" s="14"/>
      <c r="E68" s="16"/>
      <c r="F68" s="86">
        <v>205.2</v>
      </c>
      <c r="G68" s="275"/>
      <c r="H68" s="16"/>
      <c r="I68" s="16"/>
      <c r="J68" s="77"/>
      <c r="K68" s="13"/>
      <c r="L68" s="13"/>
      <c r="M68" s="180"/>
      <c r="N68" s="13"/>
      <c r="O68" s="13"/>
      <c r="P68" s="77"/>
      <c r="Q68" s="13"/>
      <c r="R68" s="13"/>
      <c r="T68" s="353"/>
    </row>
    <row r="69" spans="1:18" ht="28.5" customHeight="1">
      <c r="A69" s="401">
        <v>10</v>
      </c>
      <c r="B69" s="424" t="s">
        <v>26</v>
      </c>
      <c r="C69" s="251" t="s">
        <v>231</v>
      </c>
      <c r="D69" s="135" t="s">
        <v>51</v>
      </c>
      <c r="E69" s="3">
        <v>40</v>
      </c>
      <c r="F69" s="37">
        <v>50</v>
      </c>
      <c r="G69" s="276"/>
      <c r="H69" s="17"/>
      <c r="I69" s="162"/>
      <c r="J69" s="165">
        <v>50</v>
      </c>
      <c r="K69" s="18"/>
      <c r="L69" s="71"/>
      <c r="M69" s="179"/>
      <c r="N69" s="18"/>
      <c r="O69" s="71"/>
      <c r="P69" s="165"/>
      <c r="Q69" s="18"/>
      <c r="R69" s="71"/>
    </row>
    <row r="70" spans="1:18" ht="29.25" customHeight="1">
      <c r="A70" s="395"/>
      <c r="B70" s="425"/>
      <c r="C70" s="31" t="s">
        <v>178</v>
      </c>
      <c r="D70" s="133" t="s">
        <v>8</v>
      </c>
      <c r="E70" s="5">
        <v>12</v>
      </c>
      <c r="F70" s="229">
        <v>21</v>
      </c>
      <c r="G70" s="148"/>
      <c r="H70" s="5"/>
      <c r="I70" s="137"/>
      <c r="J70" s="63"/>
      <c r="K70" s="19"/>
      <c r="L70" s="67">
        <v>21</v>
      </c>
      <c r="M70" s="167"/>
      <c r="N70" s="19"/>
      <c r="O70" s="67"/>
      <c r="P70" s="63"/>
      <c r="Q70" s="19"/>
      <c r="R70" s="67"/>
    </row>
    <row r="71" spans="1:18" ht="29.25" customHeight="1" thickBot="1">
      <c r="A71" s="396"/>
      <c r="B71" s="426"/>
      <c r="C71" s="206" t="s">
        <v>179</v>
      </c>
      <c r="D71" s="243" t="s">
        <v>8</v>
      </c>
      <c r="E71" s="36">
        <v>70</v>
      </c>
      <c r="F71" s="244">
        <v>112.1</v>
      </c>
      <c r="G71" s="185"/>
      <c r="H71" s="36"/>
      <c r="I71" s="246"/>
      <c r="J71" s="247"/>
      <c r="K71" s="248"/>
      <c r="L71" s="184"/>
      <c r="M71" s="249">
        <v>99</v>
      </c>
      <c r="N71" s="248"/>
      <c r="O71" s="246"/>
      <c r="P71" s="247"/>
      <c r="Q71" s="250"/>
      <c r="R71" s="246"/>
    </row>
    <row r="72" spans="1:18" ht="15" customHeight="1" thickBot="1">
      <c r="A72" s="113"/>
      <c r="B72" s="12" t="s">
        <v>11</v>
      </c>
      <c r="C72" s="26"/>
      <c r="D72" s="14"/>
      <c r="E72" s="39"/>
      <c r="F72" s="86">
        <v>183.1</v>
      </c>
      <c r="G72" s="383"/>
      <c r="H72" s="447"/>
      <c r="I72" s="448"/>
      <c r="J72" s="406">
        <f>SUM(J69:L71)</f>
        <v>71</v>
      </c>
      <c r="K72" s="407"/>
      <c r="L72" s="408"/>
      <c r="M72" s="406">
        <f>SUM(M69:O71)</f>
        <v>99</v>
      </c>
      <c r="N72" s="407"/>
      <c r="O72" s="408"/>
      <c r="P72" s="406"/>
      <c r="Q72" s="407"/>
      <c r="R72" s="408"/>
    </row>
    <row r="73" spans="1:18" ht="15" customHeight="1" thickBot="1">
      <c r="A73" s="77"/>
      <c r="B73" s="15" t="s">
        <v>42</v>
      </c>
      <c r="C73" s="27"/>
      <c r="D73" s="14"/>
      <c r="E73" s="95"/>
      <c r="F73" s="75">
        <v>28.6</v>
      </c>
      <c r="G73" s="277"/>
      <c r="H73" s="278"/>
      <c r="I73" s="279"/>
      <c r="J73" s="75"/>
      <c r="K73" s="75"/>
      <c r="L73" s="87"/>
      <c r="M73" s="75"/>
      <c r="N73" s="75"/>
      <c r="O73" s="87"/>
      <c r="P73" s="75"/>
      <c r="Q73" s="75"/>
      <c r="R73" s="87"/>
    </row>
    <row r="74" spans="1:20" ht="15" customHeight="1" thickBot="1">
      <c r="A74" s="14"/>
      <c r="B74" s="15" t="s">
        <v>12</v>
      </c>
      <c r="C74" s="91"/>
      <c r="D74" s="14"/>
      <c r="E74" s="77"/>
      <c r="F74" s="75">
        <v>211.7</v>
      </c>
      <c r="G74" s="86"/>
      <c r="H74" s="75"/>
      <c r="I74" s="87"/>
      <c r="J74" s="75"/>
      <c r="K74" s="75"/>
      <c r="L74" s="87"/>
      <c r="M74" s="75"/>
      <c r="N74" s="75"/>
      <c r="O74" s="87"/>
      <c r="P74" s="75"/>
      <c r="Q74" s="75"/>
      <c r="R74" s="87"/>
      <c r="T74" s="353"/>
    </row>
    <row r="75" spans="1:18" ht="27.75" customHeight="1">
      <c r="A75" s="401">
        <v>11</v>
      </c>
      <c r="B75" s="424" t="s">
        <v>54</v>
      </c>
      <c r="C75" s="251" t="s">
        <v>47</v>
      </c>
      <c r="D75" s="135" t="s">
        <v>51</v>
      </c>
      <c r="E75" s="3">
        <v>200</v>
      </c>
      <c r="F75" s="37">
        <v>136</v>
      </c>
      <c r="G75" s="276"/>
      <c r="H75" s="17"/>
      <c r="I75" s="162"/>
      <c r="J75" s="165"/>
      <c r="K75" s="18"/>
      <c r="L75" s="71">
        <v>136</v>
      </c>
      <c r="M75" s="179"/>
      <c r="N75" s="18"/>
      <c r="O75" s="71"/>
      <c r="P75" s="165"/>
      <c r="Q75" s="18"/>
      <c r="R75" s="71"/>
    </row>
    <row r="76" spans="1:18" ht="28.5" customHeight="1">
      <c r="A76" s="395"/>
      <c r="B76" s="425"/>
      <c r="C76" s="31" t="s">
        <v>117</v>
      </c>
      <c r="D76" s="133" t="s">
        <v>77</v>
      </c>
      <c r="E76" s="5">
        <v>30</v>
      </c>
      <c r="F76" s="229">
        <v>25</v>
      </c>
      <c r="G76" s="148"/>
      <c r="H76" s="5">
        <v>25</v>
      </c>
      <c r="I76" s="137"/>
      <c r="J76" s="63"/>
      <c r="K76" s="19"/>
      <c r="L76" s="67"/>
      <c r="M76" s="167"/>
      <c r="N76" s="19"/>
      <c r="O76" s="67"/>
      <c r="P76" s="63"/>
      <c r="Q76" s="19"/>
      <c r="R76" s="67"/>
    </row>
    <row r="77" spans="1:18" ht="31.5" customHeight="1">
      <c r="A77" s="446"/>
      <c r="B77" s="425"/>
      <c r="C77" s="206" t="s">
        <v>118</v>
      </c>
      <c r="D77" s="243" t="s">
        <v>8</v>
      </c>
      <c r="E77" s="36">
        <v>12</v>
      </c>
      <c r="F77" s="244">
        <v>24</v>
      </c>
      <c r="G77" s="185"/>
      <c r="H77" s="36"/>
      <c r="I77" s="246"/>
      <c r="J77" s="247"/>
      <c r="K77" s="248">
        <v>24</v>
      </c>
      <c r="L77" s="184"/>
      <c r="M77" s="249"/>
      <c r="N77" s="248"/>
      <c r="O77" s="246"/>
      <c r="P77" s="247"/>
      <c r="Q77" s="250"/>
      <c r="R77" s="246"/>
    </row>
    <row r="78" spans="1:18" ht="25.5" customHeight="1" thickBot="1">
      <c r="A78" s="396"/>
      <c r="B78" s="426"/>
      <c r="C78" s="31" t="s">
        <v>20</v>
      </c>
      <c r="D78" s="133" t="s">
        <v>8</v>
      </c>
      <c r="E78" s="5">
        <v>2</v>
      </c>
      <c r="F78" s="229">
        <v>103.7</v>
      </c>
      <c r="G78" s="148"/>
      <c r="H78" s="4"/>
      <c r="I78" s="137"/>
      <c r="J78" s="63"/>
      <c r="K78" s="19"/>
      <c r="L78" s="67"/>
      <c r="M78" s="149"/>
      <c r="N78" s="19">
        <v>103.7</v>
      </c>
      <c r="O78" s="67"/>
      <c r="P78" s="63"/>
      <c r="Q78" s="19"/>
      <c r="R78" s="137"/>
    </row>
    <row r="79" spans="1:18" ht="15.75" customHeight="1" thickBot="1">
      <c r="A79" s="113"/>
      <c r="B79" s="12" t="s">
        <v>11</v>
      </c>
      <c r="C79" s="26"/>
      <c r="D79" s="14"/>
      <c r="E79" s="39"/>
      <c r="F79" s="86">
        <v>288.7</v>
      </c>
      <c r="G79" s="383">
        <f>SUM(G75:I78)</f>
        <v>25</v>
      </c>
      <c r="H79" s="384"/>
      <c r="I79" s="385"/>
      <c r="J79" s="383">
        <f>SUM(J75:L78)</f>
        <v>160</v>
      </c>
      <c r="K79" s="384"/>
      <c r="L79" s="385"/>
      <c r="M79" s="383">
        <f>SUM(M75:O78)</f>
        <v>103.7</v>
      </c>
      <c r="N79" s="384"/>
      <c r="O79" s="385"/>
      <c r="P79" s="383">
        <f>SUM(P75:R78)</f>
        <v>0</v>
      </c>
      <c r="Q79" s="384"/>
      <c r="R79" s="385"/>
    </row>
    <row r="80" spans="1:18" ht="17.25" customHeight="1" thickBot="1">
      <c r="A80" s="14"/>
      <c r="B80" s="15" t="s">
        <v>42</v>
      </c>
      <c r="C80" s="91"/>
      <c r="D80" s="14"/>
      <c r="E80" s="77"/>
      <c r="F80" s="75">
        <v>36.5</v>
      </c>
      <c r="G80" s="86"/>
      <c r="H80" s="75"/>
      <c r="I80" s="87"/>
      <c r="J80" s="75"/>
      <c r="K80" s="75"/>
      <c r="L80" s="87"/>
      <c r="M80" s="75"/>
      <c r="N80" s="75"/>
      <c r="O80" s="87"/>
      <c r="P80" s="75"/>
      <c r="Q80" s="75"/>
      <c r="R80" s="87"/>
    </row>
    <row r="81" spans="1:20" ht="15" customHeight="1" thickBot="1">
      <c r="A81" s="113"/>
      <c r="B81" s="15" t="s">
        <v>12</v>
      </c>
      <c r="C81" s="91"/>
      <c r="D81" s="14"/>
      <c r="E81" s="39"/>
      <c r="F81" s="86">
        <v>325.2</v>
      </c>
      <c r="G81" s="275"/>
      <c r="H81" s="24"/>
      <c r="I81" s="16"/>
      <c r="J81" s="77"/>
      <c r="K81" s="13"/>
      <c r="L81" s="13"/>
      <c r="M81" s="180"/>
      <c r="N81" s="13"/>
      <c r="O81" s="13"/>
      <c r="P81" s="77"/>
      <c r="Q81" s="13"/>
      <c r="R81" s="13"/>
      <c r="T81" s="353"/>
    </row>
    <row r="82" spans="1:18" ht="30.75" customHeight="1">
      <c r="A82" s="449">
        <v>12</v>
      </c>
      <c r="B82" s="400" t="s">
        <v>55</v>
      </c>
      <c r="C82" s="25" t="s">
        <v>131</v>
      </c>
      <c r="D82" s="133" t="s">
        <v>8</v>
      </c>
      <c r="E82" s="5">
        <v>50</v>
      </c>
      <c r="F82" s="229">
        <v>75</v>
      </c>
      <c r="G82" s="148"/>
      <c r="H82" s="5"/>
      <c r="I82" s="137"/>
      <c r="J82" s="155"/>
      <c r="K82" s="5">
        <v>75</v>
      </c>
      <c r="L82" s="137"/>
      <c r="M82" s="149"/>
      <c r="N82" s="19"/>
      <c r="O82" s="67"/>
      <c r="P82" s="63"/>
      <c r="Q82" s="19"/>
      <c r="R82" s="67"/>
    </row>
    <row r="83" spans="1:18" ht="27" customHeight="1" thickBot="1">
      <c r="A83" s="449"/>
      <c r="B83" s="400"/>
      <c r="C83" s="213" t="s">
        <v>180</v>
      </c>
      <c r="D83" s="133" t="s">
        <v>8</v>
      </c>
      <c r="E83" s="5">
        <v>4</v>
      </c>
      <c r="F83" s="229">
        <v>19</v>
      </c>
      <c r="G83" s="148"/>
      <c r="H83" s="5"/>
      <c r="I83" s="137"/>
      <c r="J83" s="63"/>
      <c r="K83" s="19"/>
      <c r="L83" s="67"/>
      <c r="M83" s="155">
        <v>19</v>
      </c>
      <c r="N83" s="19"/>
      <c r="O83" s="67"/>
      <c r="P83" s="63"/>
      <c r="Q83" s="19"/>
      <c r="R83" s="67"/>
    </row>
    <row r="84" spans="1:18" ht="15" customHeight="1" thickBot="1">
      <c r="A84" s="113"/>
      <c r="B84" s="12" t="s">
        <v>11</v>
      </c>
      <c r="C84" s="26"/>
      <c r="D84" s="14"/>
      <c r="E84" s="39"/>
      <c r="F84" s="86">
        <v>94</v>
      </c>
      <c r="G84" s="406">
        <v>0</v>
      </c>
      <c r="H84" s="407"/>
      <c r="I84" s="408"/>
      <c r="J84" s="406">
        <f>SUM(J82:L83)</f>
        <v>75</v>
      </c>
      <c r="K84" s="407"/>
      <c r="L84" s="408"/>
      <c r="M84" s="406">
        <f>SUM(M82:O83)</f>
        <v>19</v>
      </c>
      <c r="N84" s="407"/>
      <c r="O84" s="408"/>
      <c r="P84" s="406">
        <f>SUM(P82:R83)</f>
        <v>0</v>
      </c>
      <c r="Q84" s="407"/>
      <c r="R84" s="408"/>
    </row>
    <row r="85" spans="1:18" ht="15" customHeight="1" thickBot="1">
      <c r="A85" s="14"/>
      <c r="B85" s="15" t="s">
        <v>42</v>
      </c>
      <c r="C85" s="91"/>
      <c r="D85" s="14"/>
      <c r="E85" s="77"/>
      <c r="F85" s="75">
        <v>29.2</v>
      </c>
      <c r="G85" s="86"/>
      <c r="H85" s="75"/>
      <c r="I85" s="87"/>
      <c r="J85" s="75"/>
      <c r="K85" s="75"/>
      <c r="L85" s="87"/>
      <c r="M85" s="75"/>
      <c r="N85" s="75"/>
      <c r="O85" s="87"/>
      <c r="P85" s="75"/>
      <c r="Q85" s="75"/>
      <c r="R85" s="87"/>
    </row>
    <row r="86" spans="1:20" ht="15" customHeight="1" thickBot="1">
      <c r="A86" s="113"/>
      <c r="B86" s="422" t="s">
        <v>12</v>
      </c>
      <c r="C86" s="423"/>
      <c r="D86" s="14"/>
      <c r="E86" s="39"/>
      <c r="F86" s="86">
        <v>123.2</v>
      </c>
      <c r="G86" s="275"/>
      <c r="H86" s="16"/>
      <c r="I86" s="16"/>
      <c r="J86" s="77"/>
      <c r="K86" s="13"/>
      <c r="L86" s="13"/>
      <c r="M86" s="180"/>
      <c r="N86" s="13"/>
      <c r="O86" s="13"/>
      <c r="P86" s="77"/>
      <c r="Q86" s="13"/>
      <c r="R86" s="13"/>
      <c r="T86" s="353"/>
    </row>
    <row r="87" spans="1:18" ht="25.5" customHeight="1">
      <c r="A87" s="401">
        <v>13</v>
      </c>
      <c r="B87" s="412" t="s">
        <v>56</v>
      </c>
      <c r="C87" s="281" t="s">
        <v>121</v>
      </c>
      <c r="D87" s="135" t="s">
        <v>8</v>
      </c>
      <c r="E87" s="3">
        <v>1</v>
      </c>
      <c r="F87" s="37">
        <v>50</v>
      </c>
      <c r="G87" s="263"/>
      <c r="H87" s="17"/>
      <c r="I87" s="162"/>
      <c r="J87" s="165">
        <v>50</v>
      </c>
      <c r="K87" s="3"/>
      <c r="L87" s="71"/>
      <c r="M87" s="179"/>
      <c r="N87" s="18"/>
      <c r="O87" s="71"/>
      <c r="P87" s="165"/>
      <c r="Q87" s="18"/>
      <c r="R87" s="71"/>
    </row>
    <row r="88" spans="1:18" ht="27.75" customHeight="1" thickBot="1">
      <c r="A88" s="396"/>
      <c r="B88" s="414"/>
      <c r="C88" s="31" t="s">
        <v>136</v>
      </c>
      <c r="D88" s="133" t="s">
        <v>77</v>
      </c>
      <c r="E88" s="5">
        <v>35</v>
      </c>
      <c r="F88" s="229">
        <v>18.7</v>
      </c>
      <c r="G88" s="148"/>
      <c r="H88" s="5"/>
      <c r="I88" s="137"/>
      <c r="J88" s="63"/>
      <c r="K88" s="19"/>
      <c r="L88" s="67"/>
      <c r="M88" s="155">
        <v>18.7</v>
      </c>
      <c r="N88" s="19"/>
      <c r="O88" s="161"/>
      <c r="P88" s="63"/>
      <c r="Q88" s="19"/>
      <c r="R88" s="67"/>
    </row>
    <row r="89" spans="1:18" ht="18" customHeight="1" thickBot="1">
      <c r="A89" s="113"/>
      <c r="B89" s="12" t="s">
        <v>11</v>
      </c>
      <c r="C89" s="26"/>
      <c r="D89" s="14"/>
      <c r="E89" s="39"/>
      <c r="F89" s="86">
        <v>68.7</v>
      </c>
      <c r="G89" s="427"/>
      <c r="H89" s="428"/>
      <c r="I89" s="399"/>
      <c r="J89" s="406">
        <v>50</v>
      </c>
      <c r="K89" s="407"/>
      <c r="L89" s="408"/>
      <c r="M89" s="406">
        <v>18.7</v>
      </c>
      <c r="N89" s="407"/>
      <c r="O89" s="408"/>
      <c r="P89" s="406"/>
      <c r="Q89" s="407"/>
      <c r="R89" s="408"/>
    </row>
    <row r="90" spans="1:18" ht="15.75" customHeight="1" thickBot="1">
      <c r="A90" s="77"/>
      <c r="B90" s="15" t="s">
        <v>42</v>
      </c>
      <c r="C90" s="91"/>
      <c r="D90" s="14"/>
      <c r="E90" s="95"/>
      <c r="F90" s="75">
        <v>18.3</v>
      </c>
      <c r="G90" s="108"/>
      <c r="H90" s="74"/>
      <c r="I90" s="94"/>
      <c r="J90" s="75"/>
      <c r="K90" s="75"/>
      <c r="L90" s="87"/>
      <c r="M90" s="75"/>
      <c r="N90" s="75"/>
      <c r="O90" s="87"/>
      <c r="P90" s="75"/>
      <c r="Q90" s="75"/>
      <c r="R90" s="87"/>
    </row>
    <row r="91" spans="1:20" ht="15" customHeight="1" thickBot="1">
      <c r="A91" s="14"/>
      <c r="B91" s="15" t="s">
        <v>12</v>
      </c>
      <c r="C91" s="91"/>
      <c r="D91" s="14"/>
      <c r="E91" s="77"/>
      <c r="F91" s="75">
        <v>87</v>
      </c>
      <c r="G91" s="86"/>
      <c r="H91" s="75"/>
      <c r="I91" s="87"/>
      <c r="J91" s="75"/>
      <c r="K91" s="75"/>
      <c r="L91" s="87"/>
      <c r="M91" s="75"/>
      <c r="N91" s="75"/>
      <c r="O91" s="87"/>
      <c r="P91" s="75"/>
      <c r="Q91" s="75"/>
      <c r="R91" s="87"/>
      <c r="T91" s="353"/>
    </row>
    <row r="92" spans="1:18" ht="17.25" customHeight="1" thickBot="1">
      <c r="A92" s="124">
        <v>14</v>
      </c>
      <c r="B92" s="127" t="s">
        <v>49</v>
      </c>
      <c r="C92" s="281" t="s">
        <v>225</v>
      </c>
      <c r="D92" s="135" t="s">
        <v>51</v>
      </c>
      <c r="E92" s="3">
        <v>30</v>
      </c>
      <c r="F92" s="37">
        <v>11.9</v>
      </c>
      <c r="G92" s="263"/>
      <c r="H92" s="17"/>
      <c r="I92" s="162"/>
      <c r="J92" s="165"/>
      <c r="K92" s="3"/>
      <c r="L92" s="71">
        <v>11.9</v>
      </c>
      <c r="M92" s="179"/>
      <c r="N92" s="18"/>
      <c r="O92" s="71"/>
      <c r="P92" s="165"/>
      <c r="Q92" s="18"/>
      <c r="R92" s="71"/>
    </row>
    <row r="93" spans="1:18" ht="15" customHeight="1" thickBot="1">
      <c r="A93" s="113"/>
      <c r="B93" s="12" t="s">
        <v>11</v>
      </c>
      <c r="C93" s="26"/>
      <c r="D93" s="14"/>
      <c r="E93" s="39"/>
      <c r="F93" s="86">
        <v>11.9</v>
      </c>
      <c r="G93" s="427">
        <f>SUM(G92:I92)</f>
        <v>0</v>
      </c>
      <c r="H93" s="428"/>
      <c r="I93" s="399"/>
      <c r="J93" s="427">
        <f>SUM(J92:L92)</f>
        <v>11.9</v>
      </c>
      <c r="K93" s="428"/>
      <c r="L93" s="399"/>
      <c r="M93" s="427">
        <f>SUM(M92:O92)</f>
        <v>0</v>
      </c>
      <c r="N93" s="428"/>
      <c r="O93" s="399"/>
      <c r="P93" s="427">
        <f>SUM(P92:R92)</f>
        <v>0</v>
      </c>
      <c r="Q93" s="428"/>
      <c r="R93" s="399"/>
    </row>
    <row r="94" spans="1:18" ht="15" customHeight="1" thickBot="1">
      <c r="A94" s="14"/>
      <c r="B94" s="15" t="s">
        <v>42</v>
      </c>
      <c r="C94" s="91"/>
      <c r="D94" s="14"/>
      <c r="E94" s="77"/>
      <c r="F94" s="75">
        <v>9.9</v>
      </c>
      <c r="G94" s="86"/>
      <c r="H94" s="75"/>
      <c r="I94" s="87"/>
      <c r="J94" s="75"/>
      <c r="K94" s="75"/>
      <c r="L94" s="87"/>
      <c r="M94" s="75"/>
      <c r="N94" s="75"/>
      <c r="O94" s="87"/>
      <c r="P94" s="75"/>
      <c r="Q94" s="75"/>
      <c r="R94" s="87"/>
    </row>
    <row r="95" spans="1:20" ht="15" customHeight="1" thickBot="1">
      <c r="A95" s="113"/>
      <c r="B95" s="15" t="s">
        <v>12</v>
      </c>
      <c r="C95" s="111"/>
      <c r="D95" s="282"/>
      <c r="E95" s="283"/>
      <c r="F95" s="284">
        <f>SUM(F93:F94)</f>
        <v>21.8</v>
      </c>
      <c r="G95" s="285"/>
      <c r="H95" s="286"/>
      <c r="I95" s="286"/>
      <c r="J95" s="156"/>
      <c r="K95" s="48"/>
      <c r="L95" s="48"/>
      <c r="M95" s="287"/>
      <c r="N95" s="48"/>
      <c r="O95" s="48"/>
      <c r="P95" s="156"/>
      <c r="Q95" s="48"/>
      <c r="R95" s="48"/>
      <c r="T95" s="353"/>
    </row>
    <row r="96" spans="1:18" ht="15" customHeight="1" thickBot="1">
      <c r="A96" s="130">
        <v>15</v>
      </c>
      <c r="B96" s="288" t="s">
        <v>57</v>
      </c>
      <c r="C96" s="289" t="s">
        <v>28</v>
      </c>
      <c r="D96" s="290" t="s">
        <v>8</v>
      </c>
      <c r="E96" s="129">
        <v>1</v>
      </c>
      <c r="F96" s="129">
        <v>44.2</v>
      </c>
      <c r="G96" s="291"/>
      <c r="H96" s="129"/>
      <c r="I96" s="292"/>
      <c r="J96" s="293"/>
      <c r="K96" s="293">
        <v>44.2</v>
      </c>
      <c r="L96" s="129"/>
      <c r="M96" s="294"/>
      <c r="N96" s="293"/>
      <c r="O96" s="293"/>
      <c r="P96" s="293"/>
      <c r="Q96" s="293"/>
      <c r="R96" s="295"/>
    </row>
    <row r="97" spans="1:18" ht="15" customHeight="1" thickBot="1">
      <c r="A97" s="113"/>
      <c r="B97" s="12" t="s">
        <v>11</v>
      </c>
      <c r="C97" s="13"/>
      <c r="D97" s="13"/>
      <c r="E97" s="39"/>
      <c r="F97" s="16">
        <v>44.2</v>
      </c>
      <c r="G97" s="427">
        <v>0</v>
      </c>
      <c r="H97" s="428"/>
      <c r="I97" s="399"/>
      <c r="J97" s="406">
        <v>44.2</v>
      </c>
      <c r="K97" s="407"/>
      <c r="L97" s="408"/>
      <c r="M97" s="406">
        <v>0</v>
      </c>
      <c r="N97" s="407"/>
      <c r="O97" s="408"/>
      <c r="P97" s="406">
        <v>0</v>
      </c>
      <c r="Q97" s="407"/>
      <c r="R97" s="451"/>
    </row>
    <row r="98" spans="1:18" ht="15" customHeight="1" thickBot="1">
      <c r="A98" s="14"/>
      <c r="B98" s="15" t="s">
        <v>42</v>
      </c>
      <c r="C98" s="91"/>
      <c r="D98" s="14"/>
      <c r="E98" s="77"/>
      <c r="F98" s="87">
        <v>17.6</v>
      </c>
      <c r="G98" s="75"/>
      <c r="H98" s="75"/>
      <c r="I98" s="87"/>
      <c r="J98" s="75"/>
      <c r="K98" s="75"/>
      <c r="L98" s="87"/>
      <c r="M98" s="75"/>
      <c r="N98" s="75"/>
      <c r="O98" s="87"/>
      <c r="P98" s="75"/>
      <c r="Q98" s="75"/>
      <c r="R98" s="87"/>
    </row>
    <row r="99" spans="1:21" ht="15" customHeight="1" thickBot="1">
      <c r="A99" s="113"/>
      <c r="B99" s="422" t="s">
        <v>12</v>
      </c>
      <c r="C99" s="453"/>
      <c r="D99" s="48"/>
      <c r="E99" s="283"/>
      <c r="F99" s="286">
        <v>61.8</v>
      </c>
      <c r="G99" s="364"/>
      <c r="H99" s="286"/>
      <c r="I99" s="286"/>
      <c r="J99" s="48"/>
      <c r="K99" s="48"/>
      <c r="L99" s="48"/>
      <c r="M99" s="365"/>
      <c r="N99" s="48"/>
      <c r="O99" s="48"/>
      <c r="P99" s="48"/>
      <c r="Q99" s="48"/>
      <c r="R99" s="366"/>
      <c r="U99" s="353">
        <f>F99</f>
        <v>61.8</v>
      </c>
    </row>
    <row r="100" spans="1:21" ht="15" customHeight="1">
      <c r="A100" s="501">
        <v>16</v>
      </c>
      <c r="B100" s="503" t="s">
        <v>58</v>
      </c>
      <c r="C100" s="371" t="s">
        <v>320</v>
      </c>
      <c r="D100" s="19" t="s">
        <v>77</v>
      </c>
      <c r="E100" s="5">
        <v>400</v>
      </c>
      <c r="F100" s="349">
        <v>100</v>
      </c>
      <c r="G100" s="367"/>
      <c r="H100" s="40"/>
      <c r="I100" s="40"/>
      <c r="J100" s="19"/>
      <c r="K100" s="19"/>
      <c r="L100" s="19">
        <v>100</v>
      </c>
      <c r="M100" s="343"/>
      <c r="N100" s="19"/>
      <c r="O100" s="19"/>
      <c r="P100" s="19"/>
      <c r="Q100" s="19"/>
      <c r="R100" s="19"/>
      <c r="U100" s="353"/>
    </row>
    <row r="101" spans="1:21" ht="19.5" customHeight="1">
      <c r="A101" s="502"/>
      <c r="B101" s="504"/>
      <c r="C101" s="371" t="s">
        <v>321</v>
      </c>
      <c r="D101" s="19" t="s">
        <v>8</v>
      </c>
      <c r="E101" s="5">
        <v>2</v>
      </c>
      <c r="F101" s="349">
        <v>6</v>
      </c>
      <c r="G101" s="367"/>
      <c r="H101" s="40"/>
      <c r="I101" s="40"/>
      <c r="J101" s="19"/>
      <c r="K101" s="19">
        <v>6</v>
      </c>
      <c r="L101" s="19"/>
      <c r="M101" s="343"/>
      <c r="N101" s="19"/>
      <c r="O101" s="19"/>
      <c r="P101" s="19"/>
      <c r="Q101" s="19"/>
      <c r="R101" s="19"/>
      <c r="U101" s="353"/>
    </row>
    <row r="102" spans="1:21" ht="15" customHeight="1">
      <c r="A102" s="502"/>
      <c r="B102" s="504"/>
      <c r="C102" s="371" t="s">
        <v>322</v>
      </c>
      <c r="D102" s="19" t="s">
        <v>8</v>
      </c>
      <c r="E102" s="5">
        <v>1</v>
      </c>
      <c r="F102" s="349">
        <v>20</v>
      </c>
      <c r="G102" s="367"/>
      <c r="H102" s="40"/>
      <c r="I102" s="349">
        <v>20</v>
      </c>
      <c r="J102" s="19"/>
      <c r="K102" s="19"/>
      <c r="L102" s="19"/>
      <c r="M102" s="343"/>
      <c r="N102" s="19"/>
      <c r="O102" s="19"/>
      <c r="P102" s="19"/>
      <c r="Q102" s="19"/>
      <c r="R102" s="19"/>
      <c r="U102" s="353"/>
    </row>
    <row r="103" spans="1:18" ht="27.75" customHeight="1">
      <c r="A103" s="502"/>
      <c r="B103" s="504"/>
      <c r="C103" s="372" t="s">
        <v>323</v>
      </c>
      <c r="D103" s="135" t="s">
        <v>77</v>
      </c>
      <c r="E103" s="3">
        <v>80</v>
      </c>
      <c r="F103" s="37">
        <v>46.7</v>
      </c>
      <c r="G103" s="194"/>
      <c r="H103" s="3"/>
      <c r="I103" s="162"/>
      <c r="J103" s="165"/>
      <c r="K103" s="18"/>
      <c r="L103" s="71"/>
      <c r="M103" s="179">
        <v>45.7</v>
      </c>
      <c r="N103" s="18"/>
      <c r="O103" s="162"/>
      <c r="P103" s="165"/>
      <c r="Q103" s="18"/>
      <c r="R103" s="71"/>
    </row>
    <row r="104" spans="1:18" ht="16.5" customHeight="1" thickBot="1">
      <c r="A104" s="405"/>
      <c r="B104" s="403"/>
      <c r="C104" s="373" t="s">
        <v>324</v>
      </c>
      <c r="D104" s="133" t="s">
        <v>77</v>
      </c>
      <c r="E104" s="5">
        <v>20</v>
      </c>
      <c r="F104" s="229">
        <v>15</v>
      </c>
      <c r="G104" s="192"/>
      <c r="H104" s="5"/>
      <c r="I104" s="137"/>
      <c r="J104" s="63"/>
      <c r="K104" s="19"/>
      <c r="L104" s="67">
        <v>15</v>
      </c>
      <c r="M104" s="150"/>
      <c r="N104" s="19"/>
      <c r="O104" s="67"/>
      <c r="P104" s="169"/>
      <c r="Q104" s="19"/>
      <c r="R104" s="67"/>
    </row>
    <row r="105" spans="1:18" ht="15" customHeight="1" thickBot="1">
      <c r="A105" s="113"/>
      <c r="B105" s="12" t="s">
        <v>11</v>
      </c>
      <c r="C105" s="26"/>
      <c r="D105" s="14"/>
      <c r="E105" s="39"/>
      <c r="F105" s="86">
        <v>187.7</v>
      </c>
      <c r="G105" s="427">
        <v>20</v>
      </c>
      <c r="H105" s="428"/>
      <c r="I105" s="399"/>
      <c r="J105" s="427">
        <v>121</v>
      </c>
      <c r="K105" s="428"/>
      <c r="L105" s="399"/>
      <c r="M105" s="427">
        <f>SUM(M103:O104)</f>
        <v>45.7</v>
      </c>
      <c r="N105" s="428"/>
      <c r="O105" s="399"/>
      <c r="P105" s="427">
        <f>SUM(P103:R104)</f>
        <v>0</v>
      </c>
      <c r="Q105" s="428"/>
      <c r="R105" s="399"/>
    </row>
    <row r="106" spans="1:18" ht="15" customHeight="1" thickBot="1">
      <c r="A106" s="14"/>
      <c r="B106" s="15" t="s">
        <v>42</v>
      </c>
      <c r="C106" s="91"/>
      <c r="D106" s="14"/>
      <c r="E106" s="77"/>
      <c r="F106" s="75">
        <v>31.3</v>
      </c>
      <c r="G106" s="86"/>
      <c r="H106" s="75"/>
      <c r="I106" s="87"/>
      <c r="J106" s="75"/>
      <c r="K106" s="75"/>
      <c r="L106" s="87"/>
      <c r="M106" s="75"/>
      <c r="N106" s="75"/>
      <c r="O106" s="87"/>
      <c r="P106" s="75"/>
      <c r="Q106" s="75"/>
      <c r="R106" s="87"/>
    </row>
    <row r="107" spans="1:21" ht="15" customHeight="1" thickBot="1">
      <c r="A107" s="113"/>
      <c r="B107" s="422" t="s">
        <v>12</v>
      </c>
      <c r="C107" s="423"/>
      <c r="D107" s="14"/>
      <c r="E107" s="39"/>
      <c r="F107" s="86">
        <v>219</v>
      </c>
      <c r="G107" s="42"/>
      <c r="H107" s="16"/>
      <c r="I107" s="16"/>
      <c r="J107" s="77"/>
      <c r="K107" s="13"/>
      <c r="L107" s="13"/>
      <c r="M107" s="180"/>
      <c r="N107" s="13"/>
      <c r="O107" s="13"/>
      <c r="P107" s="77"/>
      <c r="Q107" s="13"/>
      <c r="R107" s="13"/>
      <c r="U107" s="353">
        <f>F107</f>
        <v>219</v>
      </c>
    </row>
    <row r="108" spans="1:18" ht="44.25" customHeight="1">
      <c r="A108" s="488">
        <v>17</v>
      </c>
      <c r="B108" s="412" t="s">
        <v>59</v>
      </c>
      <c r="C108" s="7" t="s">
        <v>181</v>
      </c>
      <c r="D108" s="135" t="s">
        <v>77</v>
      </c>
      <c r="E108" s="3">
        <v>128</v>
      </c>
      <c r="F108" s="37">
        <f>SUM(G108:R108)</f>
        <v>110</v>
      </c>
      <c r="G108" s="194"/>
      <c r="H108" s="3"/>
      <c r="I108" s="162"/>
      <c r="J108" s="170"/>
      <c r="K108" s="3"/>
      <c r="L108" s="162">
        <v>110</v>
      </c>
      <c r="M108" s="179"/>
      <c r="N108" s="18"/>
      <c r="O108" s="71"/>
      <c r="P108" s="165"/>
      <c r="Q108" s="18"/>
      <c r="R108" s="71"/>
    </row>
    <row r="109" spans="1:18" ht="26.25" customHeight="1" thickBot="1">
      <c r="A109" s="489"/>
      <c r="B109" s="414"/>
      <c r="C109" s="7" t="s">
        <v>183</v>
      </c>
      <c r="D109" s="135" t="s">
        <v>77</v>
      </c>
      <c r="E109" s="3">
        <v>58</v>
      </c>
      <c r="F109" s="37">
        <v>37.3</v>
      </c>
      <c r="G109" s="194"/>
      <c r="H109" s="3"/>
      <c r="I109" s="162"/>
      <c r="J109" s="165"/>
      <c r="K109" s="18"/>
      <c r="L109" s="175"/>
      <c r="M109" s="170">
        <v>37.3</v>
      </c>
      <c r="N109" s="73"/>
      <c r="O109" s="175"/>
      <c r="P109" s="170"/>
      <c r="Q109" s="18"/>
      <c r="R109" s="71"/>
    </row>
    <row r="110" spans="1:18" ht="15" customHeight="1" thickBot="1">
      <c r="A110" s="113"/>
      <c r="B110" s="12" t="s">
        <v>11</v>
      </c>
      <c r="C110" s="26"/>
      <c r="D110" s="14"/>
      <c r="E110" s="39"/>
      <c r="F110" s="233">
        <v>147.3</v>
      </c>
      <c r="G110" s="427">
        <f>SUM(G108:I109)</f>
        <v>0</v>
      </c>
      <c r="H110" s="428"/>
      <c r="I110" s="399"/>
      <c r="J110" s="427">
        <f>SUM(J108:L109)</f>
        <v>110</v>
      </c>
      <c r="K110" s="428"/>
      <c r="L110" s="399"/>
      <c r="M110" s="427">
        <f>SUM(M108:O109)</f>
        <v>37.3</v>
      </c>
      <c r="N110" s="428"/>
      <c r="O110" s="399"/>
      <c r="P110" s="427">
        <f>SUM(P108:R109)</f>
        <v>0</v>
      </c>
      <c r="Q110" s="428"/>
      <c r="R110" s="399"/>
    </row>
    <row r="111" spans="1:18" ht="15" customHeight="1" thickBot="1">
      <c r="A111" s="14"/>
      <c r="B111" s="15" t="s">
        <v>42</v>
      </c>
      <c r="C111" s="91"/>
      <c r="D111" s="14"/>
      <c r="E111" s="77"/>
      <c r="F111" s="75">
        <v>43.2</v>
      </c>
      <c r="G111" s="86"/>
      <c r="H111" s="75"/>
      <c r="I111" s="87"/>
      <c r="J111" s="75"/>
      <c r="K111" s="75"/>
      <c r="L111" s="87"/>
      <c r="M111" s="75"/>
      <c r="N111" s="75"/>
      <c r="O111" s="87"/>
      <c r="P111" s="75"/>
      <c r="Q111" s="75"/>
      <c r="R111" s="87"/>
    </row>
    <row r="112" spans="1:20" ht="15" customHeight="1" thickBot="1">
      <c r="A112" s="113"/>
      <c r="B112" s="422" t="s">
        <v>12</v>
      </c>
      <c r="C112" s="423"/>
      <c r="D112" s="14"/>
      <c r="E112" s="39"/>
      <c r="F112" s="86">
        <v>190.5</v>
      </c>
      <c r="G112" s="42"/>
      <c r="H112" s="16"/>
      <c r="I112" s="16"/>
      <c r="J112" s="77"/>
      <c r="K112" s="13"/>
      <c r="L112" s="13"/>
      <c r="M112" s="180"/>
      <c r="N112" s="13"/>
      <c r="O112" s="13"/>
      <c r="P112" s="77"/>
      <c r="Q112" s="13"/>
      <c r="R112" s="13"/>
      <c r="T112" s="353"/>
    </row>
    <row r="113" spans="1:18" ht="28.5" customHeight="1">
      <c r="A113" s="395">
        <v>18</v>
      </c>
      <c r="B113" s="400" t="s">
        <v>60</v>
      </c>
      <c r="C113" s="31" t="s">
        <v>147</v>
      </c>
      <c r="D113" s="138" t="s">
        <v>8</v>
      </c>
      <c r="E113" s="5">
        <v>5</v>
      </c>
      <c r="F113" s="229">
        <f>SUM(G113:R113)</f>
        <v>10</v>
      </c>
      <c r="G113" s="192">
        <v>10</v>
      </c>
      <c r="H113" s="5"/>
      <c r="I113" s="137"/>
      <c r="J113" s="63"/>
      <c r="K113" s="19"/>
      <c r="L113" s="67"/>
      <c r="M113" s="149"/>
      <c r="N113" s="4"/>
      <c r="O113" s="67"/>
      <c r="P113" s="63"/>
      <c r="Q113" s="19"/>
      <c r="R113" s="67"/>
    </row>
    <row r="114" spans="1:18" ht="24" customHeight="1">
      <c r="A114" s="395"/>
      <c r="B114" s="400"/>
      <c r="C114" s="7" t="s">
        <v>148</v>
      </c>
      <c r="D114" s="138" t="s">
        <v>8</v>
      </c>
      <c r="E114" s="5">
        <v>1</v>
      </c>
      <c r="F114" s="229">
        <f>SUM(G114:R114)</f>
        <v>6</v>
      </c>
      <c r="G114" s="192"/>
      <c r="H114" s="5">
        <v>6</v>
      </c>
      <c r="I114" s="137"/>
      <c r="J114" s="155"/>
      <c r="K114" s="19"/>
      <c r="L114" s="161"/>
      <c r="M114" s="149"/>
      <c r="N114" s="19"/>
      <c r="O114" s="67"/>
      <c r="P114" s="63"/>
      <c r="Q114" s="19"/>
      <c r="R114" s="67"/>
    </row>
    <row r="115" spans="1:18" ht="18.75" customHeight="1">
      <c r="A115" s="395"/>
      <c r="B115" s="400"/>
      <c r="C115" s="7" t="s">
        <v>182</v>
      </c>
      <c r="D115" s="138" t="s">
        <v>8</v>
      </c>
      <c r="E115" s="5">
        <v>1</v>
      </c>
      <c r="F115" s="229">
        <f>SUM(G115:R115)</f>
        <v>55</v>
      </c>
      <c r="G115" s="192">
        <v>55</v>
      </c>
      <c r="H115" s="5"/>
      <c r="I115" s="137"/>
      <c r="J115" s="63"/>
      <c r="K115" s="19"/>
      <c r="L115" s="67"/>
      <c r="M115" s="149"/>
      <c r="N115" s="19"/>
      <c r="O115" s="67"/>
      <c r="P115" s="63"/>
      <c r="Q115" s="19"/>
      <c r="R115" s="67"/>
    </row>
    <row r="116" spans="1:18" ht="27.75" customHeight="1" thickBot="1">
      <c r="A116" s="396"/>
      <c r="B116" s="437"/>
      <c r="C116" s="297" t="s">
        <v>184</v>
      </c>
      <c r="D116" s="298" t="s">
        <v>8</v>
      </c>
      <c r="E116" s="22">
        <v>24</v>
      </c>
      <c r="F116" s="229">
        <v>135.2</v>
      </c>
      <c r="G116" s="299"/>
      <c r="H116" s="9"/>
      <c r="I116" s="174"/>
      <c r="J116" s="178"/>
      <c r="K116" s="20"/>
      <c r="L116" s="70"/>
      <c r="M116" s="150">
        <v>135.2</v>
      </c>
      <c r="N116" s="20"/>
      <c r="O116" s="70"/>
      <c r="P116" s="147"/>
      <c r="Q116" s="20"/>
      <c r="R116" s="70"/>
    </row>
    <row r="117" spans="1:18" ht="15" customHeight="1" thickBot="1">
      <c r="A117" s="113"/>
      <c r="B117" s="12" t="s">
        <v>11</v>
      </c>
      <c r="C117" s="300"/>
      <c r="D117" s="46"/>
      <c r="E117" s="39"/>
      <c r="F117" s="86">
        <v>206.2</v>
      </c>
      <c r="G117" s="427">
        <f>SUM(G113:I116)</f>
        <v>71</v>
      </c>
      <c r="H117" s="428"/>
      <c r="I117" s="399"/>
      <c r="J117" s="427">
        <f>SUM(J113:L116)</f>
        <v>0</v>
      </c>
      <c r="K117" s="428"/>
      <c r="L117" s="399"/>
      <c r="M117" s="427">
        <f>SUM(M113:O116)</f>
        <v>135.2</v>
      </c>
      <c r="N117" s="428"/>
      <c r="O117" s="399"/>
      <c r="P117" s="427">
        <f>SUM(P113:R116)</f>
        <v>0</v>
      </c>
      <c r="Q117" s="428"/>
      <c r="R117" s="399"/>
    </row>
    <row r="118" spans="1:18" ht="15" customHeight="1" thickBot="1">
      <c r="A118" s="14"/>
      <c r="B118" s="15" t="s">
        <v>42</v>
      </c>
      <c r="C118" s="91"/>
      <c r="D118" s="14"/>
      <c r="E118" s="77"/>
      <c r="F118" s="75">
        <v>23.4</v>
      </c>
      <c r="G118" s="86"/>
      <c r="H118" s="75"/>
      <c r="I118" s="87"/>
      <c r="J118" s="75"/>
      <c r="K118" s="75"/>
      <c r="L118" s="87"/>
      <c r="M118" s="75"/>
      <c r="N118" s="75"/>
      <c r="O118" s="87"/>
      <c r="P118" s="75"/>
      <c r="Q118" s="75"/>
      <c r="R118" s="87"/>
    </row>
    <row r="119" spans="1:20" ht="15" customHeight="1" thickBot="1">
      <c r="A119" s="113"/>
      <c r="B119" s="422" t="s">
        <v>12</v>
      </c>
      <c r="C119" s="423"/>
      <c r="D119" s="46"/>
      <c r="E119" s="39"/>
      <c r="F119" s="86">
        <v>229.4</v>
      </c>
      <c r="G119" s="42"/>
      <c r="H119" s="16"/>
      <c r="I119" s="16"/>
      <c r="J119" s="77"/>
      <c r="K119" s="13"/>
      <c r="L119" s="13"/>
      <c r="M119" s="180"/>
      <c r="N119" s="13"/>
      <c r="O119" s="13"/>
      <c r="P119" s="77"/>
      <c r="Q119" s="13"/>
      <c r="R119" s="13"/>
      <c r="T119" s="353"/>
    </row>
    <row r="120" spans="1:18" ht="28.5" customHeight="1" thickBot="1">
      <c r="A120" s="301">
        <v>19</v>
      </c>
      <c r="B120" s="127" t="s">
        <v>61</v>
      </c>
      <c r="C120" s="251" t="s">
        <v>146</v>
      </c>
      <c r="D120" s="302" t="s">
        <v>51</v>
      </c>
      <c r="E120" s="3">
        <v>240</v>
      </c>
      <c r="F120" s="239">
        <v>131.5</v>
      </c>
      <c r="G120" s="303"/>
      <c r="H120" s="32"/>
      <c r="I120" s="240"/>
      <c r="J120" s="171"/>
      <c r="K120" s="18"/>
      <c r="L120" s="71">
        <v>131.5</v>
      </c>
      <c r="M120" s="179"/>
      <c r="N120" s="18"/>
      <c r="O120" s="71"/>
      <c r="P120" s="165"/>
      <c r="Q120" s="18"/>
      <c r="R120" s="71"/>
    </row>
    <row r="121" spans="1:18" ht="15" customHeight="1" thickBot="1">
      <c r="A121" s="304"/>
      <c r="B121" s="305" t="s">
        <v>11</v>
      </c>
      <c r="C121" s="300"/>
      <c r="D121" s="46"/>
      <c r="E121" s="39"/>
      <c r="F121" s="86">
        <v>131.5</v>
      </c>
      <c r="G121" s="427">
        <f>SUM(G120:I120)</f>
        <v>0</v>
      </c>
      <c r="H121" s="428"/>
      <c r="I121" s="399"/>
      <c r="J121" s="427">
        <f>SUM(J120:L120)</f>
        <v>131.5</v>
      </c>
      <c r="K121" s="428"/>
      <c r="L121" s="399"/>
      <c r="M121" s="427">
        <f>SUM(M120:O120)</f>
        <v>0</v>
      </c>
      <c r="N121" s="428"/>
      <c r="O121" s="399"/>
      <c r="P121" s="427">
        <f>SUM(P120:R120)</f>
        <v>0</v>
      </c>
      <c r="Q121" s="428"/>
      <c r="R121" s="399"/>
    </row>
    <row r="122" spans="1:18" ht="15" customHeight="1" thickBot="1">
      <c r="A122" s="14"/>
      <c r="B122" s="15" t="s">
        <v>42</v>
      </c>
      <c r="C122" s="91"/>
      <c r="D122" s="14"/>
      <c r="E122" s="77"/>
      <c r="F122" s="75">
        <v>32.1</v>
      </c>
      <c r="G122" s="86"/>
      <c r="H122" s="75"/>
      <c r="I122" s="87"/>
      <c r="J122" s="75"/>
      <c r="K122" s="75"/>
      <c r="L122" s="87"/>
      <c r="M122" s="75"/>
      <c r="N122" s="75"/>
      <c r="O122" s="87"/>
      <c r="P122" s="75"/>
      <c r="Q122" s="75"/>
      <c r="R122" s="87"/>
    </row>
    <row r="123" spans="1:20" ht="15" customHeight="1" thickBot="1">
      <c r="A123" s="304"/>
      <c r="B123" s="422" t="s">
        <v>12</v>
      </c>
      <c r="C123" s="423"/>
      <c r="D123" s="46"/>
      <c r="E123" s="39"/>
      <c r="F123" s="86">
        <v>163.6</v>
      </c>
      <c r="G123" s="42"/>
      <c r="H123" s="16"/>
      <c r="I123" s="16"/>
      <c r="J123" s="77"/>
      <c r="K123" s="13"/>
      <c r="L123" s="13"/>
      <c r="M123" s="180"/>
      <c r="N123" s="13"/>
      <c r="O123" s="13"/>
      <c r="P123" s="77"/>
      <c r="Q123" s="13"/>
      <c r="R123" s="13"/>
      <c r="T123" s="353"/>
    </row>
    <row r="124" spans="1:18" ht="28.5" customHeight="1">
      <c r="A124" s="395">
        <v>20</v>
      </c>
      <c r="B124" s="400" t="s">
        <v>62</v>
      </c>
      <c r="C124" s="7" t="s">
        <v>98</v>
      </c>
      <c r="D124" s="138" t="s">
        <v>8</v>
      </c>
      <c r="E124" s="5">
        <v>4</v>
      </c>
      <c r="F124" s="229">
        <f>SUM(G124:R124)</f>
        <v>64</v>
      </c>
      <c r="G124" s="192"/>
      <c r="H124" s="5"/>
      <c r="I124" s="137"/>
      <c r="J124" s="63">
        <v>64</v>
      </c>
      <c r="K124" s="19"/>
      <c r="L124" s="67"/>
      <c r="M124" s="149"/>
      <c r="N124" s="19"/>
      <c r="O124" s="137"/>
      <c r="P124" s="63"/>
      <c r="Q124" s="19"/>
      <c r="R124" s="67"/>
    </row>
    <row r="125" spans="1:18" ht="15" customHeight="1">
      <c r="A125" s="395"/>
      <c r="B125" s="400"/>
      <c r="C125" s="7" t="s">
        <v>99</v>
      </c>
      <c r="D125" s="138" t="s">
        <v>77</v>
      </c>
      <c r="E125" s="5">
        <v>120</v>
      </c>
      <c r="F125" s="229">
        <f>SUM(G125:R125)</f>
        <v>66.9</v>
      </c>
      <c r="G125" s="192"/>
      <c r="H125" s="5"/>
      <c r="I125" s="137"/>
      <c r="J125" s="63"/>
      <c r="K125" s="19"/>
      <c r="L125" s="67"/>
      <c r="M125" s="149"/>
      <c r="N125" s="19">
        <v>66.9</v>
      </c>
      <c r="O125" s="67"/>
      <c r="P125" s="63"/>
      <c r="Q125" s="19"/>
      <c r="R125" s="67"/>
    </row>
    <row r="126" spans="1:18" ht="25.5" customHeight="1">
      <c r="A126" s="395"/>
      <c r="B126" s="400"/>
      <c r="C126" s="7" t="s">
        <v>116</v>
      </c>
      <c r="D126" s="138" t="s">
        <v>8</v>
      </c>
      <c r="E126" s="5">
        <v>1</v>
      </c>
      <c r="F126" s="229">
        <f>SUM(G126:R126)</f>
        <v>22.3</v>
      </c>
      <c r="G126" s="192"/>
      <c r="H126" s="5"/>
      <c r="I126" s="137"/>
      <c r="J126" s="63"/>
      <c r="K126" s="19">
        <v>22.3</v>
      </c>
      <c r="L126" s="67"/>
      <c r="M126" s="155"/>
      <c r="N126" s="6"/>
      <c r="O126" s="161"/>
      <c r="P126" s="155"/>
      <c r="Q126" s="19"/>
      <c r="R126" s="67"/>
    </row>
    <row r="127" spans="1:18" ht="18.75" customHeight="1" thickBot="1">
      <c r="A127" s="395"/>
      <c r="B127" s="400"/>
      <c r="C127" s="25" t="s">
        <v>182</v>
      </c>
      <c r="D127" s="135" t="s">
        <v>8</v>
      </c>
      <c r="E127" s="3">
        <v>1</v>
      </c>
      <c r="F127" s="229">
        <v>75.8</v>
      </c>
      <c r="G127" s="194"/>
      <c r="H127" s="3"/>
      <c r="I127" s="162"/>
      <c r="J127" s="165">
        <v>75.8</v>
      </c>
      <c r="K127" s="18"/>
      <c r="L127" s="71"/>
      <c r="M127" s="170"/>
      <c r="N127" s="18"/>
      <c r="O127" s="71"/>
      <c r="P127" s="165"/>
      <c r="Q127" s="18"/>
      <c r="R127" s="71"/>
    </row>
    <row r="128" spans="1:18" ht="13.5" thickBot="1">
      <c r="A128" s="113"/>
      <c r="B128" s="12" t="s">
        <v>11</v>
      </c>
      <c r="C128" s="131"/>
      <c r="D128" s="46"/>
      <c r="E128" s="39"/>
      <c r="F128" s="86">
        <v>229</v>
      </c>
      <c r="G128" s="427">
        <f>SUM(G124:I127)</f>
        <v>0</v>
      </c>
      <c r="H128" s="428"/>
      <c r="I128" s="399"/>
      <c r="J128" s="427">
        <f>SUM(J124:L127)</f>
        <v>162.1</v>
      </c>
      <c r="K128" s="428"/>
      <c r="L128" s="399"/>
      <c r="M128" s="427">
        <f>SUM(M124:O127)</f>
        <v>66.9</v>
      </c>
      <c r="N128" s="428"/>
      <c r="O128" s="399"/>
      <c r="P128" s="427">
        <f>SUM(P124:R127)</f>
        <v>0</v>
      </c>
      <c r="Q128" s="428"/>
      <c r="R128" s="399"/>
    </row>
    <row r="129" spans="1:18" ht="13.5" thickBot="1">
      <c r="A129" s="14"/>
      <c r="B129" s="15" t="s">
        <v>42</v>
      </c>
      <c r="C129" s="91"/>
      <c r="D129" s="14"/>
      <c r="E129" s="77"/>
      <c r="F129" s="75">
        <v>33.9</v>
      </c>
      <c r="G129" s="86"/>
      <c r="H129" s="75"/>
      <c r="I129" s="87"/>
      <c r="J129" s="75"/>
      <c r="K129" s="75"/>
      <c r="L129" s="87"/>
      <c r="M129" s="75"/>
      <c r="N129" s="75"/>
      <c r="O129" s="87"/>
      <c r="P129" s="75"/>
      <c r="Q129" s="75"/>
      <c r="R129" s="87"/>
    </row>
    <row r="130" spans="1:21" ht="15" customHeight="1" thickBot="1">
      <c r="A130" s="113"/>
      <c r="B130" s="422" t="s">
        <v>12</v>
      </c>
      <c r="C130" s="423"/>
      <c r="D130" s="46"/>
      <c r="E130" s="39"/>
      <c r="F130" s="86">
        <v>262.9</v>
      </c>
      <c r="G130" s="42"/>
      <c r="H130" s="16"/>
      <c r="I130" s="16"/>
      <c r="J130" s="77"/>
      <c r="K130" s="13"/>
      <c r="L130" s="13"/>
      <c r="M130" s="180"/>
      <c r="N130" s="13"/>
      <c r="O130" s="13"/>
      <c r="P130" s="77"/>
      <c r="Q130" s="13"/>
      <c r="R130" s="13"/>
      <c r="U130" s="353">
        <f>F130</f>
        <v>262.9</v>
      </c>
    </row>
    <row r="131" spans="1:18" ht="29.25" customHeight="1">
      <c r="A131" s="395">
        <v>21</v>
      </c>
      <c r="B131" s="445" t="s">
        <v>143</v>
      </c>
      <c r="C131" s="7" t="s">
        <v>144</v>
      </c>
      <c r="D131" s="138" t="s">
        <v>9</v>
      </c>
      <c r="E131" s="5">
        <v>70</v>
      </c>
      <c r="F131" s="229">
        <f>SUM(G131:R131)</f>
        <v>101</v>
      </c>
      <c r="G131" s="192"/>
      <c r="H131" s="5">
        <v>101</v>
      </c>
      <c r="I131" s="137"/>
      <c r="J131" s="63"/>
      <c r="K131" s="19"/>
      <c r="L131" s="67"/>
      <c r="M131" s="149"/>
      <c r="N131" s="19"/>
      <c r="O131" s="67"/>
      <c r="P131" s="63"/>
      <c r="Q131" s="19"/>
      <c r="R131" s="67"/>
    </row>
    <row r="132" spans="1:18" ht="29.25" customHeight="1">
      <c r="A132" s="395"/>
      <c r="B132" s="445"/>
      <c r="C132" s="7" t="s">
        <v>136</v>
      </c>
      <c r="D132" s="138" t="s">
        <v>77</v>
      </c>
      <c r="E132" s="5">
        <v>68</v>
      </c>
      <c r="F132" s="229">
        <v>52.6</v>
      </c>
      <c r="G132" s="192"/>
      <c r="H132" s="5"/>
      <c r="I132" s="137"/>
      <c r="J132" s="63"/>
      <c r="K132" s="19"/>
      <c r="L132" s="67"/>
      <c r="M132" s="149"/>
      <c r="N132" s="19"/>
      <c r="O132" s="67"/>
      <c r="P132" s="63">
        <v>52.6</v>
      </c>
      <c r="Q132" s="19"/>
      <c r="R132" s="67"/>
    </row>
    <row r="133" spans="1:18" ht="24.75" customHeight="1">
      <c r="A133" s="395"/>
      <c r="B133" s="445"/>
      <c r="C133" s="7" t="s">
        <v>145</v>
      </c>
      <c r="D133" s="138" t="s">
        <v>51</v>
      </c>
      <c r="E133" s="5">
        <v>5</v>
      </c>
      <c r="F133" s="229">
        <f>SUM(G133:R133)</f>
        <v>3</v>
      </c>
      <c r="G133" s="192"/>
      <c r="H133" s="5"/>
      <c r="I133" s="137"/>
      <c r="J133" s="63"/>
      <c r="K133" s="19"/>
      <c r="L133" s="137"/>
      <c r="M133" s="149"/>
      <c r="N133" s="19">
        <v>3</v>
      </c>
      <c r="O133" s="67"/>
      <c r="P133" s="63"/>
      <c r="Q133" s="19"/>
      <c r="R133" s="67"/>
    </row>
    <row r="134" spans="1:18" ht="15.75" customHeight="1">
      <c r="A134" s="395"/>
      <c r="B134" s="445"/>
      <c r="C134" s="7" t="s">
        <v>133</v>
      </c>
      <c r="D134" s="138" t="s">
        <v>8</v>
      </c>
      <c r="E134" s="5">
        <v>4</v>
      </c>
      <c r="F134" s="229">
        <f>SUM(G134:R134)</f>
        <v>5.5</v>
      </c>
      <c r="G134" s="192"/>
      <c r="H134" s="5"/>
      <c r="I134" s="137"/>
      <c r="J134" s="63"/>
      <c r="K134" s="19"/>
      <c r="L134" s="67"/>
      <c r="M134" s="167"/>
      <c r="N134" s="19"/>
      <c r="O134" s="67">
        <v>5.5</v>
      </c>
      <c r="P134" s="63"/>
      <c r="Q134" s="19"/>
      <c r="R134" s="67"/>
    </row>
    <row r="135" spans="1:18" ht="27.75" customHeight="1" thickBot="1">
      <c r="A135" s="396"/>
      <c r="B135" s="452"/>
      <c r="C135" s="213" t="s">
        <v>137</v>
      </c>
      <c r="D135" s="298"/>
      <c r="E135" s="22"/>
      <c r="F135" s="229">
        <f>SUM(G135:R135)</f>
        <v>28.4</v>
      </c>
      <c r="G135" s="299"/>
      <c r="H135" s="9"/>
      <c r="I135" s="174"/>
      <c r="J135" s="147"/>
      <c r="K135" s="20"/>
      <c r="L135" s="70"/>
      <c r="M135" s="150"/>
      <c r="N135" s="20"/>
      <c r="O135" s="70"/>
      <c r="P135" s="147">
        <v>28.4</v>
      </c>
      <c r="Q135" s="20"/>
      <c r="R135" s="70"/>
    </row>
    <row r="136" spans="1:18" ht="15" customHeight="1" thickBot="1">
      <c r="A136" s="113"/>
      <c r="B136" s="12" t="s">
        <v>11</v>
      </c>
      <c r="C136" s="306"/>
      <c r="D136" s="46"/>
      <c r="E136" s="39"/>
      <c r="F136" s="307">
        <v>190.5</v>
      </c>
      <c r="G136" s="427">
        <f>SUM(G131:I135)</f>
        <v>101</v>
      </c>
      <c r="H136" s="428"/>
      <c r="I136" s="399"/>
      <c r="J136" s="427">
        <f>SUM(J131:L135)</f>
        <v>0</v>
      </c>
      <c r="K136" s="428"/>
      <c r="L136" s="399"/>
      <c r="M136" s="427">
        <f>SUM(M131:O135)</f>
        <v>8.5</v>
      </c>
      <c r="N136" s="428"/>
      <c r="O136" s="399"/>
      <c r="P136" s="427">
        <f>SUM(P131:R135)</f>
        <v>81</v>
      </c>
      <c r="Q136" s="428"/>
      <c r="R136" s="399"/>
    </row>
    <row r="137" spans="1:18" ht="15" customHeight="1" thickBot="1">
      <c r="A137" s="14"/>
      <c r="B137" s="15" t="s">
        <v>42</v>
      </c>
      <c r="C137" s="91"/>
      <c r="D137" s="14"/>
      <c r="E137" s="77"/>
      <c r="F137" s="75">
        <v>50.3</v>
      </c>
      <c r="G137" s="86"/>
      <c r="H137" s="75"/>
      <c r="I137" s="87"/>
      <c r="J137" s="75"/>
      <c r="K137" s="75"/>
      <c r="L137" s="87"/>
      <c r="M137" s="75"/>
      <c r="N137" s="75"/>
      <c r="O137" s="87"/>
      <c r="P137" s="75"/>
      <c r="Q137" s="75"/>
      <c r="R137" s="87"/>
    </row>
    <row r="138" spans="1:20" ht="15" customHeight="1" thickBot="1">
      <c r="A138" s="113"/>
      <c r="B138" s="422" t="s">
        <v>12</v>
      </c>
      <c r="C138" s="423"/>
      <c r="D138" s="46"/>
      <c r="E138" s="39"/>
      <c r="F138" s="86">
        <v>240.8</v>
      </c>
      <c r="G138" s="42"/>
      <c r="H138" s="16"/>
      <c r="I138" s="16"/>
      <c r="J138" s="77"/>
      <c r="K138" s="13"/>
      <c r="L138" s="13"/>
      <c r="M138" s="180"/>
      <c r="N138" s="13"/>
      <c r="O138" s="13"/>
      <c r="P138" s="77"/>
      <c r="Q138" s="13"/>
      <c r="R138" s="13"/>
      <c r="T138" s="353"/>
    </row>
    <row r="139" spans="1:18" ht="27" customHeight="1">
      <c r="A139" s="401">
        <v>22</v>
      </c>
      <c r="B139" s="412" t="s">
        <v>114</v>
      </c>
      <c r="C139" s="7" t="s">
        <v>185</v>
      </c>
      <c r="D139" s="138" t="s">
        <v>77</v>
      </c>
      <c r="E139" s="5">
        <v>30</v>
      </c>
      <c r="F139" s="229">
        <f>SUM(G139:R139)</f>
        <v>25</v>
      </c>
      <c r="G139" s="195"/>
      <c r="H139" s="5">
        <v>25</v>
      </c>
      <c r="I139" s="137"/>
      <c r="J139" s="169"/>
      <c r="K139" s="4"/>
      <c r="L139" s="139"/>
      <c r="M139" s="182"/>
      <c r="N139" s="4"/>
      <c r="O139" s="139"/>
      <c r="P139" s="63"/>
      <c r="Q139" s="19"/>
      <c r="R139" s="67"/>
    </row>
    <row r="140" spans="1:18" ht="29.25" customHeight="1">
      <c r="A140" s="395"/>
      <c r="B140" s="413"/>
      <c r="C140" s="25" t="s">
        <v>137</v>
      </c>
      <c r="D140" s="302" t="s">
        <v>77</v>
      </c>
      <c r="E140" s="3">
        <v>20</v>
      </c>
      <c r="F140" s="229">
        <f>SUM(G140:R140)</f>
        <v>12</v>
      </c>
      <c r="G140" s="194"/>
      <c r="H140" s="5"/>
      <c r="I140" s="137">
        <v>12</v>
      </c>
      <c r="J140" s="63"/>
      <c r="K140" s="19"/>
      <c r="L140" s="67"/>
      <c r="M140" s="149"/>
      <c r="N140" s="19"/>
      <c r="O140" s="67"/>
      <c r="P140" s="63"/>
      <c r="Q140" s="19"/>
      <c r="R140" s="67"/>
    </row>
    <row r="141" spans="1:18" ht="16.5" customHeight="1" thickBot="1">
      <c r="A141" s="396"/>
      <c r="B141" s="414"/>
      <c r="C141" s="31" t="s">
        <v>48</v>
      </c>
      <c r="D141" s="138"/>
      <c r="E141" s="45"/>
      <c r="F141" s="11">
        <v>77.9</v>
      </c>
      <c r="G141" s="192"/>
      <c r="H141" s="5"/>
      <c r="I141" s="137"/>
      <c r="J141" s="169"/>
      <c r="K141" s="4"/>
      <c r="L141" s="139"/>
      <c r="M141" s="182">
        <v>77.9</v>
      </c>
      <c r="N141" s="4"/>
      <c r="O141" s="139"/>
      <c r="P141" s="63"/>
      <c r="Q141" s="19"/>
      <c r="R141" s="67"/>
    </row>
    <row r="142" spans="1:18" ht="15" customHeight="1" thickBot="1">
      <c r="A142" s="113"/>
      <c r="B142" s="12" t="s">
        <v>11</v>
      </c>
      <c r="C142" s="26"/>
      <c r="D142" s="46"/>
      <c r="E142" s="39"/>
      <c r="F142" s="233">
        <v>114.9</v>
      </c>
      <c r="G142" s="427">
        <f>SUM(G139:I141)</f>
        <v>37</v>
      </c>
      <c r="H142" s="428"/>
      <c r="I142" s="399"/>
      <c r="J142" s="427">
        <f>SUM(J139:L141)</f>
        <v>0</v>
      </c>
      <c r="K142" s="428"/>
      <c r="L142" s="399"/>
      <c r="M142" s="427">
        <f>SUM(M139:O141)</f>
        <v>77.9</v>
      </c>
      <c r="N142" s="428"/>
      <c r="O142" s="399"/>
      <c r="P142" s="427">
        <f>SUM(P139:R141)</f>
        <v>0</v>
      </c>
      <c r="Q142" s="428"/>
      <c r="R142" s="399"/>
    </row>
    <row r="143" spans="1:18" ht="15" customHeight="1" thickBot="1">
      <c r="A143" s="14"/>
      <c r="B143" s="15" t="s">
        <v>42</v>
      </c>
      <c r="C143" s="91"/>
      <c r="D143" s="14"/>
      <c r="E143" s="77"/>
      <c r="F143" s="75">
        <v>23.8</v>
      </c>
      <c r="G143" s="86"/>
      <c r="H143" s="75"/>
      <c r="I143" s="87"/>
      <c r="J143" s="75"/>
      <c r="K143" s="75"/>
      <c r="L143" s="87"/>
      <c r="M143" s="75"/>
      <c r="N143" s="75"/>
      <c r="O143" s="87"/>
      <c r="P143" s="75"/>
      <c r="Q143" s="75"/>
      <c r="R143" s="87"/>
    </row>
    <row r="144" spans="1:20" ht="15" customHeight="1" thickBot="1">
      <c r="A144" s="113"/>
      <c r="B144" s="422" t="s">
        <v>12</v>
      </c>
      <c r="C144" s="423"/>
      <c r="D144" s="46"/>
      <c r="E144" s="39"/>
      <c r="F144" s="86">
        <v>138.7</v>
      </c>
      <c r="G144" s="42"/>
      <c r="H144" s="16"/>
      <c r="I144" s="16"/>
      <c r="J144" s="77"/>
      <c r="K144" s="13"/>
      <c r="L144" s="13"/>
      <c r="M144" s="180"/>
      <c r="N144" s="13"/>
      <c r="O144" s="13"/>
      <c r="P144" s="77"/>
      <c r="Q144" s="13"/>
      <c r="R144" s="13"/>
      <c r="T144" s="353"/>
    </row>
    <row r="145" spans="1:18" ht="24" customHeight="1">
      <c r="A145" s="401">
        <v>23</v>
      </c>
      <c r="B145" s="424" t="s">
        <v>73</v>
      </c>
      <c r="C145" s="281" t="s">
        <v>195</v>
      </c>
      <c r="D145" s="133" t="s">
        <v>8</v>
      </c>
      <c r="E145" s="5">
        <v>4</v>
      </c>
      <c r="F145" s="229">
        <v>24</v>
      </c>
      <c r="G145" s="159"/>
      <c r="H145" s="5"/>
      <c r="I145" s="137"/>
      <c r="J145" s="63"/>
      <c r="K145" s="6"/>
      <c r="L145" s="67">
        <v>24</v>
      </c>
      <c r="M145" s="149"/>
      <c r="N145" s="19"/>
      <c r="O145" s="67"/>
      <c r="P145" s="63"/>
      <c r="Q145" s="19"/>
      <c r="R145" s="67"/>
    </row>
    <row r="146" spans="1:18" ht="24" customHeight="1">
      <c r="A146" s="395"/>
      <c r="B146" s="425"/>
      <c r="C146" s="281" t="s">
        <v>232</v>
      </c>
      <c r="D146" s="133" t="s">
        <v>77</v>
      </c>
      <c r="E146" s="5">
        <v>100</v>
      </c>
      <c r="F146" s="229">
        <v>44.7</v>
      </c>
      <c r="G146" s="159"/>
      <c r="H146" s="5"/>
      <c r="I146" s="137"/>
      <c r="J146" s="63"/>
      <c r="K146" s="6"/>
      <c r="L146" s="67">
        <v>44.7</v>
      </c>
      <c r="M146" s="149"/>
      <c r="N146" s="19"/>
      <c r="O146" s="67"/>
      <c r="P146" s="63"/>
      <c r="Q146" s="19"/>
      <c r="R146" s="67"/>
    </row>
    <row r="147" spans="1:18" ht="24.75" customHeight="1">
      <c r="A147" s="395"/>
      <c r="B147" s="425"/>
      <c r="C147" s="7" t="s">
        <v>211</v>
      </c>
      <c r="D147" s="133" t="s">
        <v>51</v>
      </c>
      <c r="E147" s="5">
        <v>8</v>
      </c>
      <c r="F147" s="229">
        <f>SUM(G147:R147)</f>
        <v>25</v>
      </c>
      <c r="G147" s="151"/>
      <c r="H147" s="5"/>
      <c r="I147" s="137"/>
      <c r="J147" s="63"/>
      <c r="K147" s="19">
        <v>25</v>
      </c>
      <c r="L147" s="67"/>
      <c r="M147" s="155"/>
      <c r="N147" s="19"/>
      <c r="O147" s="67"/>
      <c r="P147" s="63"/>
      <c r="Q147" s="19"/>
      <c r="R147" s="67"/>
    </row>
    <row r="148" spans="1:18" ht="24.75" customHeight="1">
      <c r="A148" s="395"/>
      <c r="B148" s="425"/>
      <c r="C148" s="7" t="s">
        <v>150</v>
      </c>
      <c r="D148" s="133" t="s">
        <v>8</v>
      </c>
      <c r="E148" s="5">
        <v>1</v>
      </c>
      <c r="F148" s="229">
        <f>SUM(G148:R148)</f>
        <v>3</v>
      </c>
      <c r="G148" s="151"/>
      <c r="H148" s="5"/>
      <c r="I148" s="137">
        <v>3</v>
      </c>
      <c r="J148" s="63"/>
      <c r="K148" s="19"/>
      <c r="L148" s="67"/>
      <c r="M148" s="155"/>
      <c r="N148" s="19"/>
      <c r="O148" s="67"/>
      <c r="P148" s="63"/>
      <c r="Q148" s="19"/>
      <c r="R148" s="67"/>
    </row>
    <row r="149" spans="1:18" ht="18" customHeight="1" thickBot="1">
      <c r="A149" s="396"/>
      <c r="B149" s="426"/>
      <c r="C149" s="7" t="s">
        <v>20</v>
      </c>
      <c r="D149" s="133" t="s">
        <v>8</v>
      </c>
      <c r="E149" s="5">
        <v>4</v>
      </c>
      <c r="F149" s="229">
        <v>200</v>
      </c>
      <c r="G149" s="151"/>
      <c r="H149" s="5"/>
      <c r="I149" s="137"/>
      <c r="J149" s="63"/>
      <c r="K149" s="19"/>
      <c r="L149" s="67"/>
      <c r="M149" s="149">
        <v>200</v>
      </c>
      <c r="N149" s="6"/>
      <c r="O149" s="67"/>
      <c r="P149" s="63"/>
      <c r="Q149" s="19"/>
      <c r="R149" s="67"/>
    </row>
    <row r="150" spans="1:18" ht="15" customHeight="1" thickBot="1">
      <c r="A150" s="113"/>
      <c r="B150" s="15" t="s">
        <v>11</v>
      </c>
      <c r="C150" s="26"/>
      <c r="D150" s="13"/>
      <c r="E150" s="13"/>
      <c r="F150" s="86">
        <v>296.7</v>
      </c>
      <c r="G150" s="406">
        <f>SUM(G145:I149)</f>
        <v>3</v>
      </c>
      <c r="H150" s="407"/>
      <c r="I150" s="408"/>
      <c r="J150" s="406">
        <f>SUM(J145:L149)</f>
        <v>93.7</v>
      </c>
      <c r="K150" s="407"/>
      <c r="L150" s="408"/>
      <c r="M150" s="406">
        <f>SUM(M145:O149)</f>
        <v>200</v>
      </c>
      <c r="N150" s="407"/>
      <c r="O150" s="408"/>
      <c r="P150" s="406">
        <f>SUM(P145:R149)</f>
        <v>0</v>
      </c>
      <c r="Q150" s="407"/>
      <c r="R150" s="408"/>
    </row>
    <row r="151" spans="1:18" ht="15" customHeight="1" thickBot="1">
      <c r="A151" s="14"/>
      <c r="B151" s="15" t="s">
        <v>42</v>
      </c>
      <c r="C151" s="91"/>
      <c r="D151" s="14"/>
      <c r="E151" s="77"/>
      <c r="F151" s="75">
        <v>32.6</v>
      </c>
      <c r="G151" s="86"/>
      <c r="H151" s="75"/>
      <c r="I151" s="87"/>
      <c r="J151" s="75"/>
      <c r="K151" s="75"/>
      <c r="L151" s="87"/>
      <c r="M151" s="75"/>
      <c r="N151" s="75"/>
      <c r="O151" s="87"/>
      <c r="P151" s="75"/>
      <c r="Q151" s="75"/>
      <c r="R151" s="87"/>
    </row>
    <row r="152" spans="1:20" ht="15" customHeight="1" thickBot="1">
      <c r="A152" s="113"/>
      <c r="B152" s="15" t="s">
        <v>12</v>
      </c>
      <c r="C152" s="91"/>
      <c r="D152" s="13"/>
      <c r="E152" s="13"/>
      <c r="F152" s="86">
        <v>329.3</v>
      </c>
      <c r="G152" s="16"/>
      <c r="H152" s="16"/>
      <c r="I152" s="16"/>
      <c r="J152" s="77"/>
      <c r="K152" s="13"/>
      <c r="L152" s="13"/>
      <c r="M152" s="180"/>
      <c r="N152" s="13"/>
      <c r="O152" s="13"/>
      <c r="P152" s="77"/>
      <c r="Q152" s="13"/>
      <c r="R152" s="13"/>
      <c r="T152" s="353"/>
    </row>
    <row r="153" spans="1:18" ht="29.25" customHeight="1">
      <c r="A153" s="395">
        <v>24</v>
      </c>
      <c r="B153" s="400" t="s">
        <v>63</v>
      </c>
      <c r="C153" s="31" t="s">
        <v>137</v>
      </c>
      <c r="D153" s="138" t="s">
        <v>10</v>
      </c>
      <c r="E153" s="5">
        <v>10</v>
      </c>
      <c r="F153" s="229">
        <f>SUM(G153:R153)</f>
        <v>5.4</v>
      </c>
      <c r="G153" s="192"/>
      <c r="H153" s="9"/>
      <c r="I153" s="174">
        <v>5.4</v>
      </c>
      <c r="J153" s="147"/>
      <c r="K153" s="20"/>
      <c r="L153" s="70"/>
      <c r="M153" s="150"/>
      <c r="N153" s="20"/>
      <c r="O153" s="70"/>
      <c r="P153" s="147"/>
      <c r="Q153" s="10"/>
      <c r="R153" s="70"/>
    </row>
    <row r="154" spans="1:18" ht="19.5" customHeight="1">
      <c r="A154" s="395"/>
      <c r="B154" s="400"/>
      <c r="C154" s="31" t="s">
        <v>123</v>
      </c>
      <c r="D154" s="138" t="s">
        <v>9</v>
      </c>
      <c r="E154" s="5">
        <v>42</v>
      </c>
      <c r="F154" s="229">
        <f>SUM(G154:R154)</f>
        <v>49.1</v>
      </c>
      <c r="G154" s="192"/>
      <c r="H154" s="5"/>
      <c r="I154" s="137"/>
      <c r="J154" s="63"/>
      <c r="K154" s="19"/>
      <c r="L154" s="67">
        <v>49.1</v>
      </c>
      <c r="M154" s="182"/>
      <c r="N154" s="4"/>
      <c r="O154" s="139"/>
      <c r="P154" s="169"/>
      <c r="Q154" s="19"/>
      <c r="R154" s="67"/>
    </row>
    <row r="155" spans="1:18" ht="27" customHeight="1" thickBot="1">
      <c r="A155" s="395"/>
      <c r="B155" s="400"/>
      <c r="C155" s="31" t="s">
        <v>157</v>
      </c>
      <c r="D155" s="138" t="s">
        <v>77</v>
      </c>
      <c r="E155" s="5">
        <v>50</v>
      </c>
      <c r="F155" s="229">
        <v>25.1</v>
      </c>
      <c r="G155" s="192"/>
      <c r="H155" s="5"/>
      <c r="I155" s="137"/>
      <c r="J155" s="63"/>
      <c r="K155" s="19">
        <v>25.1</v>
      </c>
      <c r="L155" s="67"/>
      <c r="M155" s="155"/>
      <c r="N155" s="19"/>
      <c r="O155" s="67"/>
      <c r="P155" s="63"/>
      <c r="Q155" s="19"/>
      <c r="R155" s="67"/>
    </row>
    <row r="156" spans="1:18" ht="15" customHeight="1" thickBot="1">
      <c r="A156" s="113"/>
      <c r="B156" s="12" t="s">
        <v>11</v>
      </c>
      <c r="C156" s="26"/>
      <c r="D156" s="46"/>
      <c r="E156" s="39"/>
      <c r="F156" s="86">
        <v>79.6</v>
      </c>
      <c r="G156" s="427">
        <f>SUM(G153:I155)</f>
        <v>5.4</v>
      </c>
      <c r="H156" s="428"/>
      <c r="I156" s="399"/>
      <c r="J156" s="427">
        <f>SUM(J153:L155)</f>
        <v>74.2</v>
      </c>
      <c r="K156" s="428"/>
      <c r="L156" s="399"/>
      <c r="M156" s="427">
        <f>SUM(M153:O155)</f>
        <v>0</v>
      </c>
      <c r="N156" s="428"/>
      <c r="O156" s="399"/>
      <c r="P156" s="427">
        <f>SUM(P153:R155)</f>
        <v>0</v>
      </c>
      <c r="Q156" s="428"/>
      <c r="R156" s="399"/>
    </row>
    <row r="157" spans="1:18" ht="15" customHeight="1" thickBot="1">
      <c r="A157" s="14"/>
      <c r="B157" s="15" t="s">
        <v>42</v>
      </c>
      <c r="C157" s="91"/>
      <c r="D157" s="14"/>
      <c r="E157" s="77"/>
      <c r="F157" s="75">
        <v>17.3</v>
      </c>
      <c r="G157" s="86"/>
      <c r="H157" s="75"/>
      <c r="I157" s="87"/>
      <c r="J157" s="75"/>
      <c r="K157" s="75"/>
      <c r="L157" s="87"/>
      <c r="M157" s="75"/>
      <c r="N157" s="75"/>
      <c r="O157" s="87"/>
      <c r="P157" s="75"/>
      <c r="Q157" s="75"/>
      <c r="R157" s="87"/>
    </row>
    <row r="158" spans="1:20" ht="15" customHeight="1" thickBot="1">
      <c r="A158" s="13"/>
      <c r="B158" s="422" t="s">
        <v>12</v>
      </c>
      <c r="C158" s="453"/>
      <c r="D158" s="369"/>
      <c r="E158" s="283"/>
      <c r="F158" s="284">
        <v>96.9</v>
      </c>
      <c r="G158" s="364"/>
      <c r="H158" s="286"/>
      <c r="I158" s="286"/>
      <c r="J158" s="156"/>
      <c r="K158" s="48"/>
      <c r="L158" s="48"/>
      <c r="M158" s="287"/>
      <c r="N158" s="48"/>
      <c r="O158" s="48"/>
      <c r="P158" s="156"/>
      <c r="Q158" s="48"/>
      <c r="R158" s="48"/>
      <c r="T158" s="353"/>
    </row>
    <row r="159" spans="1:20" ht="15" customHeight="1">
      <c r="A159" s="402">
        <v>25</v>
      </c>
      <c r="B159" s="404" t="s">
        <v>105</v>
      </c>
      <c r="C159" s="368" t="s">
        <v>234</v>
      </c>
      <c r="D159" s="45" t="s">
        <v>77</v>
      </c>
      <c r="E159" s="5"/>
      <c r="F159" s="349">
        <v>70</v>
      </c>
      <c r="G159" s="367"/>
      <c r="H159" s="40"/>
      <c r="I159" s="40"/>
      <c r="J159" s="19"/>
      <c r="K159" s="19"/>
      <c r="L159" s="19"/>
      <c r="M159" s="343"/>
      <c r="N159" s="19">
        <v>70</v>
      </c>
      <c r="O159" s="19"/>
      <c r="P159" s="19"/>
      <c r="Q159" s="19"/>
      <c r="R159" s="19"/>
      <c r="T159" s="353"/>
    </row>
    <row r="160" spans="1:18" ht="27" customHeight="1" thickBot="1">
      <c r="A160" s="403"/>
      <c r="B160" s="405"/>
      <c r="C160" s="370" t="s">
        <v>325</v>
      </c>
      <c r="D160" s="140"/>
      <c r="E160" s="18"/>
      <c r="F160" s="326">
        <v>26.9</v>
      </c>
      <c r="G160" s="189"/>
      <c r="H160" s="32"/>
      <c r="I160" s="240"/>
      <c r="J160" s="165"/>
      <c r="K160" s="18"/>
      <c r="L160" s="71">
        <v>26.9</v>
      </c>
      <c r="M160" s="179"/>
      <c r="N160" s="18"/>
      <c r="O160" s="71"/>
      <c r="P160" s="165"/>
      <c r="Q160" s="18"/>
      <c r="R160" s="71"/>
    </row>
    <row r="161" spans="1:18" ht="15" customHeight="1" thickBot="1">
      <c r="A161" s="62"/>
      <c r="B161" s="56" t="s">
        <v>11</v>
      </c>
      <c r="C161" s="131"/>
      <c r="D161" s="14"/>
      <c r="E161" s="39"/>
      <c r="F161" s="257">
        <v>96.9</v>
      </c>
      <c r="G161" s="409">
        <v>0</v>
      </c>
      <c r="H161" s="410"/>
      <c r="I161" s="411"/>
      <c r="J161" s="477">
        <v>26.9</v>
      </c>
      <c r="K161" s="455"/>
      <c r="L161" s="456"/>
      <c r="M161" s="454">
        <v>70</v>
      </c>
      <c r="N161" s="455"/>
      <c r="O161" s="456"/>
      <c r="P161" s="409"/>
      <c r="Q161" s="410"/>
      <c r="R161" s="411"/>
    </row>
    <row r="162" spans="1:18" ht="18" customHeight="1" thickBot="1">
      <c r="A162" s="14"/>
      <c r="B162" s="15" t="s">
        <v>42</v>
      </c>
      <c r="C162" s="25"/>
      <c r="D162" s="14"/>
      <c r="E162" s="39"/>
      <c r="F162" s="257">
        <v>15.5</v>
      </c>
      <c r="G162" s="409"/>
      <c r="H162" s="410"/>
      <c r="I162" s="411"/>
      <c r="J162" s="409"/>
      <c r="K162" s="410"/>
      <c r="L162" s="411"/>
      <c r="M162" s="450"/>
      <c r="N162" s="410"/>
      <c r="O162" s="411"/>
      <c r="P162" s="409"/>
      <c r="Q162" s="410"/>
      <c r="R162" s="411"/>
    </row>
    <row r="163" spans="1:20" ht="22.5" customHeight="1" thickBot="1">
      <c r="A163" s="113"/>
      <c r="B163" s="422" t="s">
        <v>12</v>
      </c>
      <c r="C163" s="423"/>
      <c r="D163" s="13"/>
      <c r="E163" s="13"/>
      <c r="F163" s="86">
        <v>112.4</v>
      </c>
      <c r="G163" s="16"/>
      <c r="H163" s="16"/>
      <c r="I163" s="16"/>
      <c r="J163" s="77"/>
      <c r="K163" s="13"/>
      <c r="L163" s="13"/>
      <c r="M163" s="180"/>
      <c r="N163" s="13"/>
      <c r="O163" s="13"/>
      <c r="P163" s="77"/>
      <c r="Q163" s="13"/>
      <c r="R163" s="13"/>
      <c r="T163" s="353"/>
    </row>
    <row r="164" spans="1:18" ht="26.25" customHeight="1" thickBot="1">
      <c r="A164" s="124">
        <v>26</v>
      </c>
      <c r="B164" s="123" t="s">
        <v>64</v>
      </c>
      <c r="C164" s="51"/>
      <c r="D164" s="13"/>
      <c r="E164" s="39"/>
      <c r="F164" s="309"/>
      <c r="G164" s="187"/>
      <c r="H164" s="29"/>
      <c r="I164" s="188"/>
      <c r="J164" s="166"/>
      <c r="K164" s="30"/>
      <c r="L164" s="172"/>
      <c r="M164" s="177"/>
      <c r="N164" s="30"/>
      <c r="O164" s="69"/>
      <c r="P164" s="166"/>
      <c r="Q164" s="30"/>
      <c r="R164" s="69"/>
    </row>
    <row r="165" spans="1:18" ht="13.5" customHeight="1" thickBot="1">
      <c r="A165" s="116"/>
      <c r="B165" s="457" t="s">
        <v>42</v>
      </c>
      <c r="C165" s="458"/>
      <c r="D165" s="141"/>
      <c r="E165" s="39"/>
      <c r="F165" s="257">
        <v>41.7</v>
      </c>
      <c r="G165" s="105"/>
      <c r="H165" s="106"/>
      <c r="I165" s="109"/>
      <c r="J165" s="27"/>
      <c r="K165" s="27"/>
      <c r="L165" s="77"/>
      <c r="M165" s="79"/>
      <c r="N165" s="103"/>
      <c r="O165" s="77"/>
      <c r="P165" s="27"/>
      <c r="Q165" s="27"/>
      <c r="R165" s="77"/>
    </row>
    <row r="166" spans="1:21" ht="13.5" customHeight="1" thickBot="1">
      <c r="A166" s="14"/>
      <c r="B166" s="15" t="s">
        <v>12</v>
      </c>
      <c r="C166" s="91"/>
      <c r="D166" s="14"/>
      <c r="E166" s="77"/>
      <c r="F166" s="75">
        <v>41.7</v>
      </c>
      <c r="G166" s="86"/>
      <c r="H166" s="75"/>
      <c r="I166" s="87"/>
      <c r="J166" s="75"/>
      <c r="K166" s="75"/>
      <c r="L166" s="87"/>
      <c r="M166" s="75"/>
      <c r="N166" s="75"/>
      <c r="O166" s="87"/>
      <c r="P166" s="75"/>
      <c r="Q166" s="75"/>
      <c r="R166" s="87"/>
      <c r="U166" s="353">
        <f>F166</f>
        <v>41.7</v>
      </c>
    </row>
    <row r="167" spans="1:18" ht="20.25" customHeight="1" thickBot="1">
      <c r="A167" s="124">
        <v>27</v>
      </c>
      <c r="B167" s="127" t="s">
        <v>65</v>
      </c>
      <c r="C167" s="49"/>
      <c r="D167" s="17"/>
      <c r="E167" s="3"/>
      <c r="F167" s="37"/>
      <c r="G167" s="194"/>
      <c r="H167" s="3"/>
      <c r="I167" s="162"/>
      <c r="J167" s="165"/>
      <c r="K167" s="3"/>
      <c r="L167" s="71"/>
      <c r="M167" s="179"/>
      <c r="N167" s="18"/>
      <c r="O167" s="71"/>
      <c r="P167" s="165"/>
      <c r="Q167" s="18"/>
      <c r="R167" s="71"/>
    </row>
    <row r="168" spans="1:18" ht="15" customHeight="1" thickBot="1">
      <c r="A168" s="113"/>
      <c r="B168" s="15" t="s">
        <v>42</v>
      </c>
      <c r="C168" s="91"/>
      <c r="D168" s="14"/>
      <c r="E168" s="39"/>
      <c r="F168" s="86">
        <v>7.2</v>
      </c>
      <c r="G168" s="42"/>
      <c r="H168" s="16"/>
      <c r="I168" s="16"/>
      <c r="J168" s="77"/>
      <c r="K168" s="13"/>
      <c r="L168" s="13"/>
      <c r="M168" s="180"/>
      <c r="N168" s="13"/>
      <c r="O168" s="13"/>
      <c r="P168" s="77"/>
      <c r="Q168" s="13"/>
      <c r="R168" s="13"/>
    </row>
    <row r="169" spans="1:20" ht="23.25" customHeight="1" thickBot="1">
      <c r="A169" s="14"/>
      <c r="B169" s="15" t="s">
        <v>12</v>
      </c>
      <c r="C169" s="91"/>
      <c r="D169" s="14"/>
      <c r="E169" s="77"/>
      <c r="F169" s="75">
        <f>SUM(F167:F168)</f>
        <v>7.2</v>
      </c>
      <c r="G169" s="86"/>
      <c r="H169" s="75"/>
      <c r="I169" s="87"/>
      <c r="J169" s="75"/>
      <c r="K169" s="75"/>
      <c r="L169" s="87"/>
      <c r="M169" s="75"/>
      <c r="N169" s="75"/>
      <c r="O169" s="87"/>
      <c r="P169" s="75"/>
      <c r="Q169" s="75"/>
      <c r="R169" s="87"/>
      <c r="T169" s="353"/>
    </row>
    <row r="170" spans="1:18" ht="16.5" customHeight="1" thickBot="1">
      <c r="A170" s="124">
        <v>28</v>
      </c>
      <c r="B170" s="127" t="s">
        <v>66</v>
      </c>
      <c r="C170" s="49"/>
      <c r="D170" s="17"/>
      <c r="E170" s="3"/>
      <c r="F170" s="37"/>
      <c r="G170" s="194"/>
      <c r="H170" s="3"/>
      <c r="I170" s="162"/>
      <c r="J170" s="165"/>
      <c r="K170" s="3"/>
      <c r="L170" s="71"/>
      <c r="M170" s="179"/>
      <c r="N170" s="18"/>
      <c r="O170" s="71"/>
      <c r="P170" s="165"/>
      <c r="Q170" s="18"/>
      <c r="R170" s="71"/>
    </row>
    <row r="171" spans="1:18" ht="25.5" customHeight="1" thickBot="1">
      <c r="A171" s="113"/>
      <c r="B171" s="15" t="s">
        <v>42</v>
      </c>
      <c r="C171" s="91"/>
      <c r="D171" s="14"/>
      <c r="E171" s="39"/>
      <c r="F171" s="86">
        <v>9.1</v>
      </c>
      <c r="G171" s="42"/>
      <c r="H171" s="16"/>
      <c r="I171" s="16"/>
      <c r="J171" s="77"/>
      <c r="K171" s="13"/>
      <c r="L171" s="13"/>
      <c r="M171" s="180"/>
      <c r="N171" s="13"/>
      <c r="O171" s="13"/>
      <c r="P171" s="77"/>
      <c r="Q171" s="13"/>
      <c r="R171" s="13"/>
    </row>
    <row r="172" spans="1:21" ht="17.25" customHeight="1" thickBot="1">
      <c r="A172" s="14"/>
      <c r="B172" s="15" t="s">
        <v>12</v>
      </c>
      <c r="C172" s="91"/>
      <c r="D172" s="14"/>
      <c r="E172" s="77"/>
      <c r="F172" s="75">
        <f>SUM(F170:F171)</f>
        <v>9.1</v>
      </c>
      <c r="G172" s="86"/>
      <c r="H172" s="75"/>
      <c r="I172" s="87"/>
      <c r="J172" s="75"/>
      <c r="K172" s="75"/>
      <c r="L172" s="87"/>
      <c r="M172" s="75"/>
      <c r="N172" s="75"/>
      <c r="O172" s="87"/>
      <c r="P172" s="75"/>
      <c r="Q172" s="75"/>
      <c r="R172" s="87"/>
      <c r="U172" s="353">
        <f>F172</f>
        <v>9.1</v>
      </c>
    </row>
    <row r="173" spans="1:18" ht="26.25" customHeight="1">
      <c r="A173" s="465">
        <v>29</v>
      </c>
      <c r="B173" s="413" t="s">
        <v>67</v>
      </c>
      <c r="C173" s="52" t="s">
        <v>28</v>
      </c>
      <c r="D173" s="4" t="s">
        <v>8</v>
      </c>
      <c r="E173" s="5">
        <v>1</v>
      </c>
      <c r="F173" s="280">
        <v>45</v>
      </c>
      <c r="G173" s="190"/>
      <c r="H173" s="50"/>
      <c r="I173" s="191"/>
      <c r="J173" s="63"/>
      <c r="K173" s="19"/>
      <c r="L173" s="67">
        <v>45</v>
      </c>
      <c r="M173" s="149"/>
      <c r="N173" s="19"/>
      <c r="O173" s="67"/>
      <c r="P173" s="63"/>
      <c r="Q173" s="19"/>
      <c r="R173" s="139"/>
    </row>
    <row r="174" spans="1:18" ht="40.5" customHeight="1">
      <c r="A174" s="465"/>
      <c r="B174" s="413"/>
      <c r="C174" s="88" t="s">
        <v>326</v>
      </c>
      <c r="D174" s="8" t="s">
        <v>8</v>
      </c>
      <c r="E174" s="9">
        <v>5</v>
      </c>
      <c r="F174" s="280">
        <v>35</v>
      </c>
      <c r="G174" s="198"/>
      <c r="H174" s="34"/>
      <c r="I174" s="199"/>
      <c r="J174" s="147"/>
      <c r="K174" s="20"/>
      <c r="L174" s="70"/>
      <c r="M174" s="150"/>
      <c r="N174" s="20"/>
      <c r="O174" s="70">
        <v>35</v>
      </c>
      <c r="P174" s="147"/>
      <c r="Q174" s="20"/>
      <c r="R174" s="160"/>
    </row>
    <row r="175" spans="1:18" ht="37.5" customHeight="1">
      <c r="A175" s="465"/>
      <c r="B175" s="413"/>
      <c r="C175" s="88" t="s">
        <v>327</v>
      </c>
      <c r="D175" s="8" t="s">
        <v>30</v>
      </c>
      <c r="E175" s="9">
        <v>12</v>
      </c>
      <c r="F175" s="280">
        <v>8.5</v>
      </c>
      <c r="G175" s="198"/>
      <c r="H175" s="34"/>
      <c r="I175" s="199"/>
      <c r="J175" s="147"/>
      <c r="K175" s="20"/>
      <c r="L175" s="70"/>
      <c r="M175" s="150">
        <v>8.5</v>
      </c>
      <c r="N175" s="10"/>
      <c r="O175" s="70"/>
      <c r="P175" s="147"/>
      <c r="Q175" s="20"/>
      <c r="R175" s="160"/>
    </row>
    <row r="176" spans="1:18" ht="25.5" customHeight="1">
      <c r="A176" s="465"/>
      <c r="B176" s="413"/>
      <c r="C176" s="88" t="s">
        <v>21</v>
      </c>
      <c r="D176" s="8" t="s">
        <v>8</v>
      </c>
      <c r="E176" s="9">
        <v>5</v>
      </c>
      <c r="F176" s="280">
        <f>SUM(G176:R176)</f>
        <v>6.5</v>
      </c>
      <c r="G176" s="198"/>
      <c r="H176" s="34"/>
      <c r="I176" s="199"/>
      <c r="J176" s="147"/>
      <c r="K176" s="20">
        <v>6.5</v>
      </c>
      <c r="L176" s="70"/>
      <c r="M176" s="150"/>
      <c r="N176" s="20"/>
      <c r="O176" s="70"/>
      <c r="P176" s="147"/>
      <c r="Q176" s="20"/>
      <c r="R176" s="160"/>
    </row>
    <row r="177" spans="1:18" ht="40.5" customHeight="1" thickBot="1">
      <c r="A177" s="468"/>
      <c r="B177" s="414"/>
      <c r="C177" s="33" t="s">
        <v>328</v>
      </c>
      <c r="D177" s="21" t="s">
        <v>8</v>
      </c>
      <c r="E177" s="22">
        <v>26</v>
      </c>
      <c r="F177" s="280">
        <v>39.4</v>
      </c>
      <c r="G177" s="200"/>
      <c r="H177" s="53"/>
      <c r="I177" s="201"/>
      <c r="J177" s="168"/>
      <c r="K177" s="23"/>
      <c r="L177" s="154"/>
      <c r="M177" s="181"/>
      <c r="N177" s="23"/>
      <c r="O177" s="154">
        <v>39.4</v>
      </c>
      <c r="P177" s="168"/>
      <c r="Q177" s="23"/>
      <c r="R177" s="154"/>
    </row>
    <row r="178" spans="1:18" ht="18" customHeight="1" thickBot="1">
      <c r="A178" s="115"/>
      <c r="B178" s="15" t="s">
        <v>11</v>
      </c>
      <c r="C178" s="15"/>
      <c r="D178" s="14"/>
      <c r="E178" s="39"/>
      <c r="F178" s="86">
        <v>134.4</v>
      </c>
      <c r="G178" s="427">
        <f>SUM(G173:I177)</f>
        <v>0</v>
      </c>
      <c r="H178" s="428"/>
      <c r="I178" s="399"/>
      <c r="J178" s="427">
        <f>SUM(J173:L177)</f>
        <v>51.5</v>
      </c>
      <c r="K178" s="428"/>
      <c r="L178" s="399"/>
      <c r="M178" s="427">
        <f>SUM(M173:O177)</f>
        <v>82.9</v>
      </c>
      <c r="N178" s="428"/>
      <c r="O178" s="399"/>
      <c r="P178" s="427">
        <f>SUM(P173:R177)</f>
        <v>0</v>
      </c>
      <c r="Q178" s="428"/>
      <c r="R178" s="399"/>
    </row>
    <row r="179" spans="1:18" ht="15" customHeight="1" thickBot="1">
      <c r="A179" s="14"/>
      <c r="B179" s="15" t="s">
        <v>42</v>
      </c>
      <c r="C179" s="91"/>
      <c r="D179" s="14"/>
      <c r="E179" s="77"/>
      <c r="F179" s="75">
        <v>11.9</v>
      </c>
      <c r="G179" s="86"/>
      <c r="H179" s="75"/>
      <c r="I179" s="87"/>
      <c r="J179" s="75"/>
      <c r="K179" s="75"/>
      <c r="L179" s="87"/>
      <c r="M179" s="75"/>
      <c r="N179" s="75"/>
      <c r="O179" s="87"/>
      <c r="P179" s="75"/>
      <c r="Q179" s="75"/>
      <c r="R179" s="87"/>
    </row>
    <row r="180" spans="1:20" ht="15" customHeight="1" thickBot="1">
      <c r="A180" s="115"/>
      <c r="B180" s="422" t="s">
        <v>12</v>
      </c>
      <c r="C180" s="423"/>
      <c r="D180" s="14"/>
      <c r="E180" s="39"/>
      <c r="F180" s="86">
        <v>146.3</v>
      </c>
      <c r="G180" s="42"/>
      <c r="H180" s="16"/>
      <c r="I180" s="16"/>
      <c r="J180" s="77"/>
      <c r="K180" s="13"/>
      <c r="L180" s="13"/>
      <c r="M180" s="180"/>
      <c r="N180" s="13"/>
      <c r="O180" s="13"/>
      <c r="P180" s="77"/>
      <c r="Q180" s="13"/>
      <c r="R180" s="13"/>
      <c r="T180" s="353"/>
    </row>
    <row r="181" spans="1:18" ht="29.25" customHeight="1" thickBot="1">
      <c r="A181" s="124">
        <v>30</v>
      </c>
      <c r="B181" s="127" t="s">
        <v>68</v>
      </c>
      <c r="C181" s="52" t="s">
        <v>189</v>
      </c>
      <c r="D181" s="4" t="s">
        <v>8</v>
      </c>
      <c r="E181" s="5">
        <v>11</v>
      </c>
      <c r="F181" s="280">
        <v>16.9</v>
      </c>
      <c r="G181" s="190"/>
      <c r="H181" s="50"/>
      <c r="I181" s="191"/>
      <c r="J181" s="63"/>
      <c r="K181" s="19"/>
      <c r="L181" s="67">
        <v>16.9</v>
      </c>
      <c r="M181" s="149"/>
      <c r="N181" s="19"/>
      <c r="O181" s="67"/>
      <c r="P181" s="63"/>
      <c r="Q181" s="19"/>
      <c r="R181" s="139"/>
    </row>
    <row r="182" spans="1:18" ht="17.25" customHeight="1" thickBot="1">
      <c r="A182" s="115"/>
      <c r="B182" s="15" t="s">
        <v>11</v>
      </c>
      <c r="C182" s="15"/>
      <c r="D182" s="14"/>
      <c r="E182" s="39"/>
      <c r="F182" s="86">
        <v>16.9</v>
      </c>
      <c r="G182" s="427">
        <f>SUM(G181:I181)</f>
        <v>0</v>
      </c>
      <c r="H182" s="428"/>
      <c r="I182" s="399"/>
      <c r="J182" s="427">
        <v>16.9</v>
      </c>
      <c r="K182" s="428"/>
      <c r="L182" s="399"/>
      <c r="M182" s="427">
        <f>SUM(M181:O181)</f>
        <v>0</v>
      </c>
      <c r="N182" s="428"/>
      <c r="O182" s="399"/>
      <c r="P182" s="427">
        <f>SUM(P181:R181)</f>
        <v>0</v>
      </c>
      <c r="Q182" s="428"/>
      <c r="R182" s="399"/>
    </row>
    <row r="183" spans="1:18" ht="19.5" customHeight="1" thickBot="1">
      <c r="A183" s="14"/>
      <c r="B183" s="15" t="s">
        <v>42</v>
      </c>
      <c r="C183" s="91"/>
      <c r="D183" s="14"/>
      <c r="E183" s="77"/>
      <c r="F183" s="75">
        <v>11.5</v>
      </c>
      <c r="G183" s="86"/>
      <c r="H183" s="75"/>
      <c r="I183" s="87"/>
      <c r="J183" s="75"/>
      <c r="K183" s="75"/>
      <c r="L183" s="87"/>
      <c r="M183" s="75"/>
      <c r="N183" s="75"/>
      <c r="O183" s="87"/>
      <c r="P183" s="75"/>
      <c r="Q183" s="75"/>
      <c r="R183" s="87"/>
    </row>
    <row r="184" spans="1:20" ht="18" customHeight="1" thickBot="1">
      <c r="A184" s="115"/>
      <c r="B184" s="422" t="s">
        <v>12</v>
      </c>
      <c r="C184" s="423"/>
      <c r="D184" s="14"/>
      <c r="E184" s="39"/>
      <c r="F184" s="86">
        <v>28.5</v>
      </c>
      <c r="G184" s="42"/>
      <c r="H184" s="16"/>
      <c r="I184" s="16"/>
      <c r="J184" s="77"/>
      <c r="K184" s="13"/>
      <c r="L184" s="13"/>
      <c r="M184" s="180"/>
      <c r="N184" s="13"/>
      <c r="O184" s="13"/>
      <c r="P184" s="77"/>
      <c r="Q184" s="13"/>
      <c r="R184" s="13"/>
      <c r="T184" s="353"/>
    </row>
    <row r="185" spans="1:18" ht="25.5" customHeight="1">
      <c r="A185" s="465">
        <v>31</v>
      </c>
      <c r="B185" s="413" t="s">
        <v>69</v>
      </c>
      <c r="C185" s="52" t="s">
        <v>170</v>
      </c>
      <c r="D185" s="4" t="s">
        <v>8</v>
      </c>
      <c r="E185" s="5">
        <v>2</v>
      </c>
      <c r="F185" s="280">
        <f>SUM(G185:R185)</f>
        <v>12</v>
      </c>
      <c r="G185" s="190"/>
      <c r="H185" s="50"/>
      <c r="I185" s="191"/>
      <c r="J185" s="63">
        <v>12</v>
      </c>
      <c r="K185" s="19"/>
      <c r="L185" s="67"/>
      <c r="M185" s="149"/>
      <c r="N185" s="19"/>
      <c r="O185" s="67"/>
      <c r="P185" s="63"/>
      <c r="Q185" s="19"/>
      <c r="R185" s="139"/>
    </row>
    <row r="186" spans="1:18" ht="28.5" customHeight="1">
      <c r="A186" s="465"/>
      <c r="B186" s="413"/>
      <c r="C186" s="88" t="s">
        <v>166</v>
      </c>
      <c r="D186" s="8" t="s">
        <v>77</v>
      </c>
      <c r="E186" s="9">
        <v>120</v>
      </c>
      <c r="F186" s="280">
        <f>SUM(G186:R186)</f>
        <v>65</v>
      </c>
      <c r="G186" s="198"/>
      <c r="H186" s="34"/>
      <c r="I186" s="199"/>
      <c r="J186" s="147"/>
      <c r="K186" s="20">
        <v>65</v>
      </c>
      <c r="L186" s="70"/>
      <c r="M186" s="150"/>
      <c r="N186" s="10"/>
      <c r="O186" s="70"/>
      <c r="P186" s="147"/>
      <c r="Q186" s="20"/>
      <c r="R186" s="160"/>
    </row>
    <row r="187" spans="1:18" ht="27" customHeight="1">
      <c r="A187" s="465"/>
      <c r="B187" s="413"/>
      <c r="C187" s="88" t="s">
        <v>190</v>
      </c>
      <c r="D187" s="8" t="s">
        <v>77</v>
      </c>
      <c r="E187" s="9">
        <v>30</v>
      </c>
      <c r="F187" s="280">
        <f>SUM(G187:R187)</f>
        <v>24</v>
      </c>
      <c r="G187" s="198"/>
      <c r="H187" s="34"/>
      <c r="I187" s="199"/>
      <c r="J187" s="147"/>
      <c r="K187" s="20"/>
      <c r="L187" s="70"/>
      <c r="M187" s="150">
        <v>24</v>
      </c>
      <c r="N187" s="20"/>
      <c r="O187" s="70"/>
      <c r="P187" s="147"/>
      <c r="Q187" s="20"/>
      <c r="R187" s="160"/>
    </row>
    <row r="188" spans="1:18" ht="27" customHeight="1" thickBot="1">
      <c r="A188" s="468"/>
      <c r="B188" s="414"/>
      <c r="C188" s="33" t="s">
        <v>191</v>
      </c>
      <c r="D188" s="21"/>
      <c r="E188" s="22"/>
      <c r="F188" s="280">
        <v>123.3</v>
      </c>
      <c r="G188" s="200"/>
      <c r="H188" s="53"/>
      <c r="I188" s="201"/>
      <c r="J188" s="168"/>
      <c r="K188" s="23"/>
      <c r="L188" s="154"/>
      <c r="M188" s="181"/>
      <c r="N188" s="23">
        <v>123.3</v>
      </c>
      <c r="O188" s="154"/>
      <c r="P188" s="168"/>
      <c r="Q188" s="23"/>
      <c r="R188" s="154"/>
    </row>
    <row r="189" spans="1:18" ht="17.25" customHeight="1" thickBot="1">
      <c r="A189" s="115"/>
      <c r="B189" s="15" t="s">
        <v>11</v>
      </c>
      <c r="C189" s="15"/>
      <c r="D189" s="14"/>
      <c r="E189" s="39"/>
      <c r="F189" s="86">
        <v>224.3</v>
      </c>
      <c r="G189" s="427">
        <f>SUM(G185:I188)</f>
        <v>0</v>
      </c>
      <c r="H189" s="428"/>
      <c r="I189" s="399"/>
      <c r="J189" s="427">
        <f>SUM(J185:L188)</f>
        <v>77</v>
      </c>
      <c r="K189" s="428"/>
      <c r="L189" s="399"/>
      <c r="M189" s="427">
        <f>SUM(M185:O188)</f>
        <v>147.3</v>
      </c>
      <c r="N189" s="428"/>
      <c r="O189" s="399"/>
      <c r="P189" s="427">
        <f>SUM(P185:R188)</f>
        <v>0</v>
      </c>
      <c r="Q189" s="428"/>
      <c r="R189" s="399"/>
    </row>
    <row r="190" spans="1:18" ht="14.25" customHeight="1" thickBot="1">
      <c r="A190" s="14"/>
      <c r="B190" s="15" t="s">
        <v>42</v>
      </c>
      <c r="C190" s="91"/>
      <c r="D190" s="14"/>
      <c r="E190" s="77"/>
      <c r="F190" s="75">
        <v>32.2</v>
      </c>
      <c r="G190" s="86"/>
      <c r="H190" s="75"/>
      <c r="I190" s="87"/>
      <c r="J190" s="75"/>
      <c r="K190" s="75"/>
      <c r="L190" s="87"/>
      <c r="M190" s="75"/>
      <c r="N190" s="75"/>
      <c r="O190" s="87"/>
      <c r="P190" s="75"/>
      <c r="Q190" s="75"/>
      <c r="R190" s="87"/>
    </row>
    <row r="191" spans="1:20" ht="16.5" customHeight="1" thickBot="1">
      <c r="A191" s="115"/>
      <c r="B191" s="422" t="s">
        <v>12</v>
      </c>
      <c r="C191" s="423"/>
      <c r="D191" s="14"/>
      <c r="E191" s="39"/>
      <c r="F191" s="86">
        <v>256.5</v>
      </c>
      <c r="G191" s="42"/>
      <c r="H191" s="16"/>
      <c r="I191" s="16"/>
      <c r="J191" s="77"/>
      <c r="K191" s="13"/>
      <c r="L191" s="13"/>
      <c r="M191" s="180"/>
      <c r="N191" s="13"/>
      <c r="O191" s="13"/>
      <c r="P191" s="77"/>
      <c r="Q191" s="13"/>
      <c r="R191" s="13"/>
      <c r="T191" s="353"/>
    </row>
    <row r="192" spans="1:18" ht="25.5" customHeight="1" thickBot="1">
      <c r="A192" s="124">
        <v>32</v>
      </c>
      <c r="B192" s="127" t="s">
        <v>70</v>
      </c>
      <c r="C192" s="88" t="s">
        <v>192</v>
      </c>
      <c r="D192" s="8" t="s">
        <v>8</v>
      </c>
      <c r="E192" s="9">
        <v>2</v>
      </c>
      <c r="F192" s="270">
        <v>109.3</v>
      </c>
      <c r="G192" s="198"/>
      <c r="H192" s="34"/>
      <c r="I192" s="199"/>
      <c r="J192" s="147"/>
      <c r="K192" s="20">
        <v>109.3</v>
      </c>
      <c r="L192" s="70"/>
      <c r="M192" s="150"/>
      <c r="N192" s="10"/>
      <c r="O192" s="70"/>
      <c r="P192" s="147"/>
      <c r="Q192" s="20"/>
      <c r="R192" s="160"/>
    </row>
    <row r="193" spans="1:18" ht="15" customHeight="1" thickBot="1">
      <c r="A193" s="115"/>
      <c r="B193" s="15" t="s">
        <v>11</v>
      </c>
      <c r="C193" s="15"/>
      <c r="D193" s="14"/>
      <c r="E193" s="39"/>
      <c r="F193" s="86">
        <v>109.3</v>
      </c>
      <c r="G193" s="427">
        <f>SUM(G192:I192)</f>
        <v>0</v>
      </c>
      <c r="H193" s="428"/>
      <c r="I193" s="399"/>
      <c r="J193" s="427">
        <f>SUM(J192:L192)</f>
        <v>109.3</v>
      </c>
      <c r="K193" s="428"/>
      <c r="L193" s="399"/>
      <c r="M193" s="427">
        <f>SUM(M192:O192)</f>
        <v>0</v>
      </c>
      <c r="N193" s="428"/>
      <c r="O193" s="399"/>
      <c r="P193" s="427">
        <f>SUM(P192:R192)</f>
        <v>0</v>
      </c>
      <c r="Q193" s="428"/>
      <c r="R193" s="399"/>
    </row>
    <row r="194" spans="1:18" ht="15" customHeight="1" thickBot="1">
      <c r="A194" s="14"/>
      <c r="B194" s="15" t="s">
        <v>42</v>
      </c>
      <c r="C194" s="91"/>
      <c r="D194" s="14"/>
      <c r="E194" s="77"/>
      <c r="F194" s="75">
        <v>18.8</v>
      </c>
      <c r="G194" s="86"/>
      <c r="H194" s="75"/>
      <c r="I194" s="87"/>
      <c r="J194" s="75"/>
      <c r="K194" s="75"/>
      <c r="L194" s="87"/>
      <c r="M194" s="75"/>
      <c r="N194" s="75"/>
      <c r="O194" s="87"/>
      <c r="P194" s="75"/>
      <c r="Q194" s="75"/>
      <c r="R194" s="87"/>
    </row>
    <row r="195" spans="1:20" ht="15" customHeight="1" thickBot="1">
      <c r="A195" s="115"/>
      <c r="B195" s="422" t="s">
        <v>12</v>
      </c>
      <c r="C195" s="423"/>
      <c r="D195" s="14"/>
      <c r="E195" s="39"/>
      <c r="F195" s="86">
        <v>128.1</v>
      </c>
      <c r="G195" s="42"/>
      <c r="H195" s="16"/>
      <c r="I195" s="16"/>
      <c r="J195" s="77"/>
      <c r="K195" s="13"/>
      <c r="L195" s="13"/>
      <c r="M195" s="180"/>
      <c r="N195" s="13"/>
      <c r="O195" s="13"/>
      <c r="P195" s="77"/>
      <c r="Q195" s="13"/>
      <c r="R195" s="13"/>
      <c r="T195" s="353"/>
    </row>
    <row r="196" spans="1:18" ht="20.25" customHeight="1" thickBot="1">
      <c r="A196" s="124">
        <v>33</v>
      </c>
      <c r="B196" s="127" t="s">
        <v>83</v>
      </c>
      <c r="C196" s="52" t="s">
        <v>226</v>
      </c>
      <c r="D196" s="4"/>
      <c r="E196" s="5"/>
      <c r="F196" s="280">
        <v>33.1</v>
      </c>
      <c r="G196" s="190"/>
      <c r="H196" s="50"/>
      <c r="I196" s="191"/>
      <c r="J196" s="63"/>
      <c r="K196" s="19"/>
      <c r="L196" s="67">
        <v>33.1</v>
      </c>
      <c r="M196" s="149"/>
      <c r="N196" s="19"/>
      <c r="O196" s="67"/>
      <c r="P196" s="63"/>
      <c r="Q196" s="19"/>
      <c r="R196" s="139"/>
    </row>
    <row r="197" spans="1:18" ht="18.75" customHeight="1" thickBot="1">
      <c r="A197" s="115"/>
      <c r="B197" s="15" t="s">
        <v>11</v>
      </c>
      <c r="C197" s="15"/>
      <c r="D197" s="14"/>
      <c r="E197" s="39"/>
      <c r="F197" s="86">
        <v>33.1</v>
      </c>
      <c r="G197" s="427">
        <f>SUM(G196:I196)</f>
        <v>0</v>
      </c>
      <c r="H197" s="428"/>
      <c r="I197" s="399"/>
      <c r="J197" s="427">
        <f>SUM(J196:L196)</f>
        <v>33.1</v>
      </c>
      <c r="K197" s="428"/>
      <c r="L197" s="399"/>
      <c r="M197" s="427">
        <f>SUM(M196:O196)</f>
        <v>0</v>
      </c>
      <c r="N197" s="428"/>
      <c r="O197" s="399"/>
      <c r="P197" s="427">
        <f>SUM(P196:R196)</f>
        <v>0</v>
      </c>
      <c r="Q197" s="428"/>
      <c r="R197" s="399"/>
    </row>
    <row r="198" spans="1:18" ht="18.75" customHeight="1" thickBot="1">
      <c r="A198" s="14"/>
      <c r="B198" s="15" t="s">
        <v>42</v>
      </c>
      <c r="C198" s="91"/>
      <c r="D198" s="14"/>
      <c r="E198" s="77"/>
      <c r="F198" s="75">
        <v>12.6</v>
      </c>
      <c r="G198" s="86"/>
      <c r="H198" s="75"/>
      <c r="I198" s="87"/>
      <c r="J198" s="75"/>
      <c r="K198" s="75"/>
      <c r="L198" s="87"/>
      <c r="M198" s="75"/>
      <c r="N198" s="75"/>
      <c r="O198" s="87"/>
      <c r="P198" s="75"/>
      <c r="Q198" s="75"/>
      <c r="R198" s="87"/>
    </row>
    <row r="199" spans="1:20" ht="19.5" customHeight="1" thickBot="1">
      <c r="A199" s="115"/>
      <c r="B199" s="422" t="s">
        <v>12</v>
      </c>
      <c r="C199" s="423"/>
      <c r="D199" s="14"/>
      <c r="E199" s="39"/>
      <c r="F199" s="86">
        <v>45.7</v>
      </c>
      <c r="G199" s="42"/>
      <c r="H199" s="16"/>
      <c r="I199" s="16"/>
      <c r="J199" s="77"/>
      <c r="K199" s="13"/>
      <c r="L199" s="13"/>
      <c r="M199" s="180"/>
      <c r="N199" s="13"/>
      <c r="O199" s="13"/>
      <c r="P199" s="77"/>
      <c r="Q199" s="13"/>
      <c r="R199" s="13"/>
      <c r="T199" s="353"/>
    </row>
    <row r="200" spans="1:18" ht="31.5" customHeight="1" thickBot="1">
      <c r="A200" s="340">
        <v>34</v>
      </c>
      <c r="B200" s="339" t="s">
        <v>84</v>
      </c>
      <c r="C200" s="41" t="s">
        <v>193</v>
      </c>
      <c r="D200" s="4" t="s">
        <v>77</v>
      </c>
      <c r="E200" s="5">
        <v>30</v>
      </c>
      <c r="F200" s="229">
        <v>15.3</v>
      </c>
      <c r="G200" s="192"/>
      <c r="H200" s="5"/>
      <c r="I200" s="137"/>
      <c r="J200" s="63"/>
      <c r="K200" s="19">
        <v>15.3</v>
      </c>
      <c r="L200" s="67"/>
      <c r="M200" s="149"/>
      <c r="N200" s="19"/>
      <c r="O200" s="67"/>
      <c r="P200" s="63"/>
      <c r="Q200" s="19"/>
      <c r="R200" s="67"/>
    </row>
    <row r="201" spans="1:18" ht="23.25" customHeight="1" thickBot="1">
      <c r="A201" s="113"/>
      <c r="B201" s="15"/>
      <c r="C201" s="13"/>
      <c r="D201" s="14"/>
      <c r="E201" s="39"/>
      <c r="F201" s="86">
        <v>15.3</v>
      </c>
      <c r="G201" s="427">
        <f>SUM(G200:I200)</f>
        <v>0</v>
      </c>
      <c r="H201" s="428"/>
      <c r="I201" s="399"/>
      <c r="J201" s="427">
        <f>SUM(J200:L200)</f>
        <v>15.3</v>
      </c>
      <c r="K201" s="428"/>
      <c r="L201" s="399"/>
      <c r="M201" s="427">
        <f>SUM(M200:O200)</f>
        <v>0</v>
      </c>
      <c r="N201" s="428"/>
      <c r="O201" s="399"/>
      <c r="P201" s="427">
        <f>SUM(P200:R200)</f>
        <v>0</v>
      </c>
      <c r="Q201" s="428"/>
      <c r="R201" s="399"/>
    </row>
    <row r="202" spans="1:18" ht="18" customHeight="1" thickBot="1">
      <c r="A202" s="14"/>
      <c r="B202" s="15" t="s">
        <v>42</v>
      </c>
      <c r="C202" s="91"/>
      <c r="D202" s="14"/>
      <c r="E202" s="77"/>
      <c r="F202" s="75">
        <v>12.3</v>
      </c>
      <c r="G202" s="86"/>
      <c r="H202" s="75"/>
      <c r="I202" s="87"/>
      <c r="J202" s="75"/>
      <c r="K202" s="75"/>
      <c r="L202" s="87"/>
      <c r="M202" s="75"/>
      <c r="N202" s="75"/>
      <c r="O202" s="87"/>
      <c r="P202" s="75"/>
      <c r="Q202" s="75"/>
      <c r="R202" s="87"/>
    </row>
    <row r="203" spans="1:20" ht="18.75" customHeight="1" thickBot="1">
      <c r="A203" s="113"/>
      <c r="B203" s="422" t="s">
        <v>12</v>
      </c>
      <c r="C203" s="478"/>
      <c r="D203" s="14"/>
      <c r="E203" s="39"/>
      <c r="F203" s="86">
        <v>27.6</v>
      </c>
      <c r="G203" s="42"/>
      <c r="H203" s="16"/>
      <c r="I203" s="16"/>
      <c r="J203" s="77"/>
      <c r="K203" s="13"/>
      <c r="L203" s="13"/>
      <c r="M203" s="180"/>
      <c r="N203" s="13"/>
      <c r="O203" s="13"/>
      <c r="P203" s="77"/>
      <c r="Q203" s="13"/>
      <c r="R203" s="13"/>
      <c r="T203" s="353"/>
    </row>
    <row r="204" spans="1:18" ht="27" customHeight="1" thickBot="1">
      <c r="A204" s="124">
        <v>35</v>
      </c>
      <c r="B204" s="127" t="s">
        <v>85</v>
      </c>
      <c r="C204" s="100" t="s">
        <v>119</v>
      </c>
      <c r="D204" s="4"/>
      <c r="E204" s="5"/>
      <c r="F204" s="229">
        <v>16.3</v>
      </c>
      <c r="G204" s="192"/>
      <c r="H204" s="5"/>
      <c r="I204" s="137">
        <v>16.3</v>
      </c>
      <c r="J204" s="63"/>
      <c r="K204" s="19"/>
      <c r="L204" s="67"/>
      <c r="M204" s="155"/>
      <c r="N204" s="19"/>
      <c r="O204" s="161"/>
      <c r="P204" s="155"/>
      <c r="Q204" s="6"/>
      <c r="R204" s="67"/>
    </row>
    <row r="205" spans="1:18" ht="22.5" customHeight="1" thickBot="1">
      <c r="A205" s="116"/>
      <c r="B205" s="117" t="s">
        <v>172</v>
      </c>
      <c r="C205" s="99"/>
      <c r="D205" s="14"/>
      <c r="E205" s="39"/>
      <c r="F205" s="257">
        <v>16.3</v>
      </c>
      <c r="G205" s="469">
        <v>16.3</v>
      </c>
      <c r="H205" s="470"/>
      <c r="I205" s="471"/>
      <c r="J205" s="477">
        <v>0</v>
      </c>
      <c r="K205" s="455"/>
      <c r="L205" s="456"/>
      <c r="M205" s="479">
        <v>0</v>
      </c>
      <c r="N205" s="455"/>
      <c r="O205" s="456"/>
      <c r="P205" s="477">
        <v>0</v>
      </c>
      <c r="Q205" s="455"/>
      <c r="R205" s="456"/>
    </row>
    <row r="206" spans="1:18" ht="22.5" customHeight="1" thickBot="1">
      <c r="A206" s="116"/>
      <c r="B206" s="472" t="s">
        <v>173</v>
      </c>
      <c r="C206" s="473"/>
      <c r="D206" s="14"/>
      <c r="E206" s="39"/>
      <c r="F206" s="257">
        <v>25.7</v>
      </c>
      <c r="G206" s="474"/>
      <c r="H206" s="475"/>
      <c r="I206" s="476"/>
      <c r="J206" s="409"/>
      <c r="K206" s="410"/>
      <c r="L206" s="411"/>
      <c r="M206" s="485"/>
      <c r="N206" s="410"/>
      <c r="O206" s="411"/>
      <c r="P206" s="409"/>
      <c r="Q206" s="410"/>
      <c r="R206" s="411"/>
    </row>
    <row r="207" spans="1:20" ht="15" customHeight="1" thickBot="1">
      <c r="A207" s="14"/>
      <c r="B207" s="15" t="s">
        <v>12</v>
      </c>
      <c r="C207" s="91"/>
      <c r="D207" s="14"/>
      <c r="E207" s="77"/>
      <c r="F207" s="87">
        <v>42</v>
      </c>
      <c r="G207" s="310"/>
      <c r="H207" s="311"/>
      <c r="I207" s="312"/>
      <c r="J207" s="310"/>
      <c r="K207" s="311"/>
      <c r="L207" s="312"/>
      <c r="M207" s="310"/>
      <c r="N207" s="311"/>
      <c r="O207" s="312"/>
      <c r="P207" s="313"/>
      <c r="Q207" s="311"/>
      <c r="R207" s="312"/>
      <c r="T207" s="353"/>
    </row>
    <row r="208" spans="1:18" ht="19.5" customHeight="1">
      <c r="A208" s="395">
        <v>36</v>
      </c>
      <c r="B208" s="400" t="s">
        <v>86</v>
      </c>
      <c r="C208" s="57" t="s">
        <v>194</v>
      </c>
      <c r="D208" s="17" t="s">
        <v>51</v>
      </c>
      <c r="E208" s="3">
        <v>35</v>
      </c>
      <c r="F208" s="37">
        <v>8</v>
      </c>
      <c r="G208" s="194"/>
      <c r="H208" s="3"/>
      <c r="I208" s="162"/>
      <c r="J208" s="165">
        <v>8</v>
      </c>
      <c r="K208" s="18"/>
      <c r="L208" s="71"/>
      <c r="M208" s="179"/>
      <c r="N208" s="18"/>
      <c r="O208" s="71"/>
      <c r="P208" s="165"/>
      <c r="Q208" s="18"/>
      <c r="R208" s="71"/>
    </row>
    <row r="209" spans="1:18" ht="13.5" customHeight="1">
      <c r="A209" s="395"/>
      <c r="B209" s="400"/>
      <c r="C209" s="41" t="s">
        <v>160</v>
      </c>
      <c r="D209" s="4" t="s">
        <v>8</v>
      </c>
      <c r="E209" s="5">
        <v>3</v>
      </c>
      <c r="F209" s="37">
        <f>SUM(G209:R209)</f>
        <v>12</v>
      </c>
      <c r="G209" s="192"/>
      <c r="H209" s="5"/>
      <c r="I209" s="137"/>
      <c r="J209" s="63"/>
      <c r="K209" s="4"/>
      <c r="L209" s="67"/>
      <c r="M209" s="149">
        <v>12</v>
      </c>
      <c r="N209" s="19"/>
      <c r="O209" s="67"/>
      <c r="P209" s="63"/>
      <c r="Q209" s="19"/>
      <c r="R209" s="67"/>
    </row>
    <row r="210" spans="1:18" ht="32.25" customHeight="1" thickBot="1">
      <c r="A210" s="395"/>
      <c r="B210" s="400"/>
      <c r="C210" s="43" t="s">
        <v>166</v>
      </c>
      <c r="D210" s="4" t="s">
        <v>77</v>
      </c>
      <c r="E210" s="5">
        <v>11</v>
      </c>
      <c r="F210" s="37">
        <v>5.9</v>
      </c>
      <c r="G210" s="202"/>
      <c r="H210" s="4"/>
      <c r="I210" s="137"/>
      <c r="J210" s="63"/>
      <c r="K210" s="19">
        <v>5.9</v>
      </c>
      <c r="L210" s="67"/>
      <c r="M210" s="149"/>
      <c r="N210" s="19"/>
      <c r="O210" s="67"/>
      <c r="P210" s="63"/>
      <c r="Q210" s="4"/>
      <c r="R210" s="67"/>
    </row>
    <row r="211" spans="1:18" ht="15" customHeight="1" thickBot="1">
      <c r="A211" s="113"/>
      <c r="B211" s="12" t="s">
        <v>11</v>
      </c>
      <c r="C211" s="13"/>
      <c r="D211" s="14"/>
      <c r="E211" s="39"/>
      <c r="F211" s="86">
        <v>25.9</v>
      </c>
      <c r="G211" s="427">
        <f>SUM(G208:I210)</f>
        <v>0</v>
      </c>
      <c r="H211" s="428"/>
      <c r="I211" s="399"/>
      <c r="J211" s="427">
        <f>SUM(J208:L210)</f>
        <v>13.9</v>
      </c>
      <c r="K211" s="428"/>
      <c r="L211" s="399"/>
      <c r="M211" s="427">
        <f>SUM(M208:O210)</f>
        <v>12</v>
      </c>
      <c r="N211" s="428"/>
      <c r="O211" s="399"/>
      <c r="P211" s="427">
        <f>SUM(P208:R210)</f>
        <v>0</v>
      </c>
      <c r="Q211" s="428"/>
      <c r="R211" s="399"/>
    </row>
    <row r="212" spans="1:18" ht="15" customHeight="1" thickBot="1">
      <c r="A212" s="14"/>
      <c r="B212" s="15" t="s">
        <v>42</v>
      </c>
      <c r="C212" s="91"/>
      <c r="D212" s="14"/>
      <c r="E212" s="77"/>
      <c r="F212" s="75">
        <v>22.2</v>
      </c>
      <c r="G212" s="86"/>
      <c r="H212" s="75"/>
      <c r="I212" s="87"/>
      <c r="J212" s="75"/>
      <c r="K212" s="75"/>
      <c r="L212" s="87"/>
      <c r="M212" s="75"/>
      <c r="N212" s="75"/>
      <c r="O212" s="87"/>
      <c r="P212" s="75"/>
      <c r="Q212" s="75"/>
      <c r="R212" s="87"/>
    </row>
    <row r="213" spans="1:20" ht="16.5" customHeight="1" thickBot="1">
      <c r="A213" s="113"/>
      <c r="B213" s="422" t="s">
        <v>12</v>
      </c>
      <c r="C213" s="423"/>
      <c r="D213" s="14"/>
      <c r="E213" s="39"/>
      <c r="F213" s="86">
        <v>48.1</v>
      </c>
      <c r="G213" s="42"/>
      <c r="H213" s="24"/>
      <c r="I213" s="24"/>
      <c r="J213" s="77"/>
      <c r="K213" s="13"/>
      <c r="L213" s="13"/>
      <c r="M213" s="180"/>
      <c r="N213" s="13"/>
      <c r="O213" s="13"/>
      <c r="P213" s="77"/>
      <c r="Q213" s="13"/>
      <c r="R213" s="13"/>
      <c r="T213" s="353"/>
    </row>
    <row r="214" spans="1:18" ht="19.5" customHeight="1">
      <c r="A214" s="395">
        <v>37</v>
      </c>
      <c r="B214" s="400" t="s">
        <v>239</v>
      </c>
      <c r="C214" s="43" t="s">
        <v>20</v>
      </c>
      <c r="D214" s="4" t="s">
        <v>8</v>
      </c>
      <c r="E214" s="5">
        <v>1</v>
      </c>
      <c r="F214" s="229">
        <v>50</v>
      </c>
      <c r="G214" s="202"/>
      <c r="H214" s="4"/>
      <c r="I214" s="137"/>
      <c r="J214" s="63"/>
      <c r="K214" s="19">
        <v>50</v>
      </c>
      <c r="L214" s="67"/>
      <c r="M214" s="149"/>
      <c r="N214" s="19"/>
      <c r="O214" s="67"/>
      <c r="P214" s="63"/>
      <c r="Q214" s="4"/>
      <c r="R214" s="161"/>
    </row>
    <row r="215" spans="1:18" ht="29.25" customHeight="1" thickBot="1">
      <c r="A215" s="395"/>
      <c r="B215" s="400"/>
      <c r="C215" s="54" t="s">
        <v>195</v>
      </c>
      <c r="D215" s="8" t="s">
        <v>8</v>
      </c>
      <c r="E215" s="9">
        <v>2</v>
      </c>
      <c r="F215" s="229">
        <v>13.3</v>
      </c>
      <c r="G215" s="193"/>
      <c r="H215" s="9"/>
      <c r="I215" s="174"/>
      <c r="J215" s="147"/>
      <c r="K215" s="10">
        <v>13.3</v>
      </c>
      <c r="L215" s="68"/>
      <c r="M215" s="150"/>
      <c r="N215" s="20"/>
      <c r="O215" s="70"/>
      <c r="P215" s="147"/>
      <c r="Q215" s="20"/>
      <c r="R215" s="70"/>
    </row>
    <row r="216" spans="1:18" ht="19.5" customHeight="1" thickBot="1">
      <c r="A216" s="116"/>
      <c r="B216" s="104" t="s">
        <v>172</v>
      </c>
      <c r="C216" s="99"/>
      <c r="D216" s="14"/>
      <c r="E216" s="39"/>
      <c r="F216" s="257">
        <v>63.3</v>
      </c>
      <c r="G216" s="474">
        <f>SUM(G214:I215)</f>
        <v>0</v>
      </c>
      <c r="H216" s="475"/>
      <c r="I216" s="476"/>
      <c r="J216" s="474">
        <f>SUM(J214:L215)</f>
        <v>63.3</v>
      </c>
      <c r="K216" s="475"/>
      <c r="L216" s="476"/>
      <c r="M216" s="474">
        <f>SUM(M214:O215)</f>
        <v>0</v>
      </c>
      <c r="N216" s="475"/>
      <c r="O216" s="476"/>
      <c r="P216" s="474">
        <f>SUM(P214:R215)</f>
        <v>0</v>
      </c>
      <c r="Q216" s="475"/>
      <c r="R216" s="476"/>
    </row>
    <row r="217" spans="1:18" ht="21" customHeight="1" thickBot="1">
      <c r="A217" s="116"/>
      <c r="B217" s="15" t="s">
        <v>42</v>
      </c>
      <c r="C217" s="91"/>
      <c r="D217" s="14"/>
      <c r="E217" s="39"/>
      <c r="F217" s="257">
        <v>51.7</v>
      </c>
      <c r="G217" s="101"/>
      <c r="H217" s="102"/>
      <c r="I217" s="95"/>
      <c r="J217" s="27"/>
      <c r="K217" s="103"/>
      <c r="L217" s="96"/>
      <c r="P217" s="27"/>
      <c r="Q217" s="27"/>
      <c r="R217" s="77"/>
    </row>
    <row r="218" spans="1:20" ht="19.5" customHeight="1" thickBot="1">
      <c r="A218" s="14"/>
      <c r="B218" s="422" t="s">
        <v>12</v>
      </c>
      <c r="C218" s="423"/>
      <c r="D218" s="14"/>
      <c r="E218" s="77"/>
      <c r="F218" s="75">
        <v>115</v>
      </c>
      <c r="G218" s="16"/>
      <c r="H218" s="16"/>
      <c r="I218" s="16"/>
      <c r="J218" s="87"/>
      <c r="K218" s="16"/>
      <c r="L218" s="16"/>
      <c r="M218" s="87"/>
      <c r="N218" s="16"/>
      <c r="O218" s="16"/>
      <c r="P218" s="75"/>
      <c r="Q218" s="75"/>
      <c r="R218" s="87"/>
      <c r="T218" s="353"/>
    </row>
    <row r="219" spans="1:18" ht="43.5" customHeight="1" thickBot="1">
      <c r="A219" s="459">
        <v>38</v>
      </c>
      <c r="B219" s="412" t="s">
        <v>87</v>
      </c>
      <c r="C219" s="314" t="s">
        <v>222</v>
      </c>
      <c r="D219" s="315" t="s">
        <v>77</v>
      </c>
      <c r="E219" s="28">
        <v>200</v>
      </c>
      <c r="F219" s="316">
        <v>150</v>
      </c>
      <c r="G219" s="317"/>
      <c r="H219" s="318"/>
      <c r="I219" s="319"/>
      <c r="J219" s="222">
        <v>150</v>
      </c>
      <c r="K219" s="30"/>
      <c r="L219" s="69"/>
      <c r="M219" s="224"/>
      <c r="N219" s="30"/>
      <c r="O219" s="69"/>
      <c r="P219" s="166"/>
      <c r="Q219" s="30"/>
      <c r="R219" s="69"/>
    </row>
    <row r="220" spans="1:18" ht="21.75" customHeight="1" thickBot="1">
      <c r="A220" s="460"/>
      <c r="B220" s="414"/>
      <c r="C220" s="41" t="s">
        <v>20</v>
      </c>
      <c r="D220" s="4" t="s">
        <v>8</v>
      </c>
      <c r="E220" s="5">
        <v>2</v>
      </c>
      <c r="F220" s="316">
        <v>95</v>
      </c>
      <c r="G220" s="132"/>
      <c r="H220" s="9"/>
      <c r="I220" s="174"/>
      <c r="J220" s="147"/>
      <c r="K220" s="20">
        <v>95</v>
      </c>
      <c r="L220" s="70"/>
      <c r="M220" s="164"/>
      <c r="N220" s="20"/>
      <c r="O220" s="70"/>
      <c r="P220" s="147"/>
      <c r="Q220" s="20"/>
      <c r="R220" s="70"/>
    </row>
    <row r="221" spans="1:18" ht="15" customHeight="1" thickBot="1">
      <c r="A221" s="113"/>
      <c r="B221" s="12" t="s">
        <v>11</v>
      </c>
      <c r="C221" s="13"/>
      <c r="D221" s="65"/>
      <c r="E221" s="66"/>
      <c r="F221" s="86">
        <v>245</v>
      </c>
      <c r="G221" s="427">
        <f>SUM(G219:I220)</f>
        <v>0</v>
      </c>
      <c r="H221" s="428"/>
      <c r="I221" s="399"/>
      <c r="J221" s="427">
        <f>SUM(J219:L220)</f>
        <v>245</v>
      </c>
      <c r="K221" s="428"/>
      <c r="L221" s="399"/>
      <c r="M221" s="427">
        <f>SUM(M219:O220)</f>
        <v>0</v>
      </c>
      <c r="N221" s="428"/>
      <c r="O221" s="399"/>
      <c r="P221" s="427">
        <f>SUM(P219:R220)</f>
        <v>0</v>
      </c>
      <c r="Q221" s="428"/>
      <c r="R221" s="399"/>
    </row>
    <row r="222" spans="1:18" ht="15" customHeight="1" thickBot="1">
      <c r="A222" s="14"/>
      <c r="B222" s="15" t="s">
        <v>42</v>
      </c>
      <c r="C222" s="91"/>
      <c r="D222" s="14"/>
      <c r="E222" s="77"/>
      <c r="F222" s="75">
        <v>41.9</v>
      </c>
      <c r="G222" s="86"/>
      <c r="H222" s="75"/>
      <c r="I222" s="87"/>
      <c r="J222" s="75"/>
      <c r="K222" s="75"/>
      <c r="L222" s="87"/>
      <c r="M222" s="75"/>
      <c r="N222" s="75"/>
      <c r="O222" s="87"/>
      <c r="P222" s="75"/>
      <c r="Q222" s="75"/>
      <c r="R222" s="87"/>
    </row>
    <row r="223" spans="1:20" ht="15" customHeight="1" thickBot="1">
      <c r="A223" s="113"/>
      <c r="B223" s="422" t="s">
        <v>12</v>
      </c>
      <c r="C223" s="423"/>
      <c r="D223" s="14"/>
      <c r="E223" s="39"/>
      <c r="F223" s="86">
        <v>286.9</v>
      </c>
      <c r="G223" s="42"/>
      <c r="H223" s="55"/>
      <c r="I223" s="55"/>
      <c r="J223" s="77"/>
      <c r="K223" s="13"/>
      <c r="L223" s="13"/>
      <c r="M223" s="180"/>
      <c r="N223" s="13"/>
      <c r="O223" s="13"/>
      <c r="P223" s="77"/>
      <c r="Q223" s="13"/>
      <c r="R223" s="13"/>
      <c r="T223" s="353"/>
    </row>
    <row r="224" spans="1:18" ht="25.5" customHeight="1">
      <c r="A224" s="459">
        <v>39</v>
      </c>
      <c r="B224" s="412" t="s">
        <v>88</v>
      </c>
      <c r="C224" s="43" t="s">
        <v>149</v>
      </c>
      <c r="D224" s="4"/>
      <c r="E224" s="5"/>
      <c r="F224" s="229">
        <f>SUM(G224:R224)</f>
        <v>135</v>
      </c>
      <c r="G224" s="320"/>
      <c r="H224" s="321"/>
      <c r="I224" s="322"/>
      <c r="J224" s="63">
        <v>135</v>
      </c>
      <c r="K224" s="19"/>
      <c r="L224" s="67"/>
      <c r="M224" s="149"/>
      <c r="N224" s="5"/>
      <c r="O224" s="67"/>
      <c r="P224" s="63"/>
      <c r="Q224" s="19"/>
      <c r="R224" s="67"/>
    </row>
    <row r="225" spans="1:18" ht="21" customHeight="1">
      <c r="A225" s="461"/>
      <c r="B225" s="413"/>
      <c r="C225" s="31" t="s">
        <v>20</v>
      </c>
      <c r="D225" s="8" t="s">
        <v>8</v>
      </c>
      <c r="E225" s="9">
        <v>2</v>
      </c>
      <c r="F225" s="229">
        <f>SUM(G225:R225)</f>
        <v>110</v>
      </c>
      <c r="G225" s="323"/>
      <c r="H225" s="324"/>
      <c r="I225" s="325"/>
      <c r="J225" s="147">
        <v>110</v>
      </c>
      <c r="K225" s="20"/>
      <c r="L225" s="70"/>
      <c r="M225" s="150"/>
      <c r="N225" s="9"/>
      <c r="O225" s="70"/>
      <c r="P225" s="147"/>
      <c r="Q225" s="20"/>
      <c r="R225" s="70"/>
    </row>
    <row r="226" spans="1:18" ht="28.5" customHeight="1" thickBot="1">
      <c r="A226" s="461"/>
      <c r="B226" s="413"/>
      <c r="C226" s="143" t="s">
        <v>221</v>
      </c>
      <c r="D226" s="8"/>
      <c r="E226" s="9"/>
      <c r="F226" s="229">
        <v>114.2</v>
      </c>
      <c r="G226" s="323"/>
      <c r="H226" s="324"/>
      <c r="I226" s="325"/>
      <c r="J226" s="147"/>
      <c r="K226" s="10"/>
      <c r="L226" s="70"/>
      <c r="M226" s="150">
        <v>114.2</v>
      </c>
      <c r="N226" s="9"/>
      <c r="O226" s="70"/>
      <c r="P226" s="147"/>
      <c r="Q226" s="20"/>
      <c r="R226" s="70"/>
    </row>
    <row r="227" spans="1:18" ht="16.5" customHeight="1" thickBot="1">
      <c r="A227" s="13"/>
      <c r="B227" s="12" t="s">
        <v>11</v>
      </c>
      <c r="C227" s="13"/>
      <c r="D227" s="14"/>
      <c r="E227" s="39"/>
      <c r="F227" s="86">
        <v>359.2</v>
      </c>
      <c r="G227" s="427">
        <f>SUM(G224:I226)</f>
        <v>0</v>
      </c>
      <c r="H227" s="428"/>
      <c r="I227" s="399"/>
      <c r="J227" s="427">
        <f>SUM(J224:L226)</f>
        <v>245</v>
      </c>
      <c r="K227" s="428"/>
      <c r="L227" s="399"/>
      <c r="M227" s="427">
        <f>SUM(M224:O226)</f>
        <v>114.2</v>
      </c>
      <c r="N227" s="428"/>
      <c r="O227" s="399"/>
      <c r="P227" s="427">
        <f>SUM(P224:R226)</f>
        <v>0</v>
      </c>
      <c r="Q227" s="428"/>
      <c r="R227" s="399"/>
    </row>
    <row r="228" spans="1:18" ht="17.25" customHeight="1" thickBot="1">
      <c r="A228" s="14"/>
      <c r="B228" s="15" t="s">
        <v>42</v>
      </c>
      <c r="C228" s="91"/>
      <c r="D228" s="14"/>
      <c r="E228" s="77"/>
      <c r="F228" s="75">
        <v>40.2</v>
      </c>
      <c r="G228" s="86"/>
      <c r="H228" s="75"/>
      <c r="I228" s="87"/>
      <c r="J228" s="75"/>
      <c r="K228" s="75"/>
      <c r="L228" s="87"/>
      <c r="M228" s="75"/>
      <c r="N228" s="75"/>
      <c r="O228" s="87"/>
      <c r="P228" s="75"/>
      <c r="Q228" s="75"/>
      <c r="R228" s="87"/>
    </row>
    <row r="229" spans="1:20" ht="15" customHeight="1" thickBot="1">
      <c r="A229" s="113"/>
      <c r="B229" s="422" t="s">
        <v>12</v>
      </c>
      <c r="C229" s="423"/>
      <c r="D229" s="14"/>
      <c r="E229" s="39"/>
      <c r="F229" s="86">
        <v>399.4</v>
      </c>
      <c r="G229" s="42"/>
      <c r="H229" s="55"/>
      <c r="I229" s="55"/>
      <c r="J229" s="77"/>
      <c r="K229" s="13"/>
      <c r="L229" s="13"/>
      <c r="M229" s="180"/>
      <c r="N229" s="13"/>
      <c r="O229" s="13"/>
      <c r="P229" s="77"/>
      <c r="Q229" s="13"/>
      <c r="R229" s="13"/>
      <c r="T229" s="353"/>
    </row>
    <row r="230" spans="1:18" ht="27.75" customHeight="1">
      <c r="A230" s="395">
        <v>40</v>
      </c>
      <c r="B230" s="400" t="s">
        <v>89</v>
      </c>
      <c r="C230" s="43" t="s">
        <v>153</v>
      </c>
      <c r="D230" s="4" t="s">
        <v>77</v>
      </c>
      <c r="E230" s="5">
        <v>60</v>
      </c>
      <c r="F230" s="229">
        <v>40</v>
      </c>
      <c r="G230" s="195"/>
      <c r="H230" s="5">
        <v>40</v>
      </c>
      <c r="I230" s="137"/>
      <c r="J230" s="63"/>
      <c r="K230" s="19"/>
      <c r="L230" s="137"/>
      <c r="M230" s="149"/>
      <c r="N230" s="19"/>
      <c r="O230" s="67"/>
      <c r="P230" s="63"/>
      <c r="Q230" s="19"/>
      <c r="R230" s="67"/>
    </row>
    <row r="231" spans="1:18" ht="40.5" customHeight="1">
      <c r="A231" s="395"/>
      <c r="B231" s="400"/>
      <c r="C231" s="43" t="s">
        <v>235</v>
      </c>
      <c r="D231" s="4"/>
      <c r="E231" s="5"/>
      <c r="F231" s="229">
        <v>98.2</v>
      </c>
      <c r="G231" s="195"/>
      <c r="H231" s="5"/>
      <c r="I231" s="137"/>
      <c r="J231" s="63"/>
      <c r="K231" s="19">
        <v>98.2</v>
      </c>
      <c r="L231" s="137"/>
      <c r="M231" s="149"/>
      <c r="N231" s="19"/>
      <c r="O231" s="67"/>
      <c r="P231" s="63"/>
      <c r="Q231" s="19"/>
      <c r="R231" s="67"/>
    </row>
    <row r="232" spans="1:18" ht="25.5" customHeight="1">
      <c r="A232" s="395"/>
      <c r="B232" s="400"/>
      <c r="C232" s="43" t="s">
        <v>220</v>
      </c>
      <c r="D232" s="4" t="s">
        <v>8</v>
      </c>
      <c r="E232" s="5">
        <v>6</v>
      </c>
      <c r="F232" s="229">
        <f>SUM(G232:R232)</f>
        <v>12</v>
      </c>
      <c r="G232" s="148"/>
      <c r="H232" s="5">
        <v>12</v>
      </c>
      <c r="I232" s="139"/>
      <c r="J232" s="63"/>
      <c r="K232" s="19"/>
      <c r="L232" s="67"/>
      <c r="M232" s="149"/>
      <c r="N232" s="19"/>
      <c r="O232" s="67"/>
      <c r="P232" s="63"/>
      <c r="Q232" s="19"/>
      <c r="R232" s="67"/>
    </row>
    <row r="233" spans="1:18" ht="18" customHeight="1">
      <c r="A233" s="395"/>
      <c r="B233" s="400"/>
      <c r="C233" s="43" t="s">
        <v>152</v>
      </c>
      <c r="D233" s="4" t="s">
        <v>77</v>
      </c>
      <c r="E233" s="5">
        <v>10</v>
      </c>
      <c r="F233" s="229">
        <f>SUM(G233:R233)</f>
        <v>5</v>
      </c>
      <c r="G233" s="148"/>
      <c r="H233" s="5"/>
      <c r="I233" s="139"/>
      <c r="J233" s="155"/>
      <c r="K233" s="19"/>
      <c r="L233" s="67">
        <v>5</v>
      </c>
      <c r="M233" s="149"/>
      <c r="N233" s="19"/>
      <c r="O233" s="67"/>
      <c r="P233" s="63"/>
      <c r="Q233" s="19"/>
      <c r="R233" s="67"/>
    </row>
    <row r="234" spans="1:18" ht="18" customHeight="1" thickBot="1">
      <c r="A234" s="396"/>
      <c r="B234" s="437"/>
      <c r="C234" s="44" t="s">
        <v>20</v>
      </c>
      <c r="D234" s="21" t="s">
        <v>8</v>
      </c>
      <c r="E234" s="22">
        <v>3</v>
      </c>
      <c r="F234" s="229">
        <f>SUM(G234:R234)</f>
        <v>182.3</v>
      </c>
      <c r="G234" s="134"/>
      <c r="H234" s="9"/>
      <c r="I234" s="174"/>
      <c r="J234" s="147"/>
      <c r="K234" s="20"/>
      <c r="L234" s="70">
        <v>182.3</v>
      </c>
      <c r="M234" s="150"/>
      <c r="N234" s="20"/>
      <c r="O234" s="70"/>
      <c r="P234" s="147"/>
      <c r="Q234" s="20"/>
      <c r="R234" s="70"/>
    </row>
    <row r="235" spans="1:18" ht="15" customHeight="1" thickBot="1">
      <c r="A235" s="113"/>
      <c r="B235" s="12" t="s">
        <v>11</v>
      </c>
      <c r="C235" s="13"/>
      <c r="D235" s="14"/>
      <c r="E235" s="39"/>
      <c r="F235" s="86">
        <v>337.2</v>
      </c>
      <c r="G235" s="406">
        <f>SUM(G230:I234)</f>
        <v>52</v>
      </c>
      <c r="H235" s="407"/>
      <c r="I235" s="408"/>
      <c r="J235" s="406">
        <f>SUM(J230:L234)</f>
        <v>285.5</v>
      </c>
      <c r="K235" s="407"/>
      <c r="L235" s="408"/>
      <c r="M235" s="406">
        <f>SUM(M230:O234)</f>
        <v>0</v>
      </c>
      <c r="N235" s="407"/>
      <c r="O235" s="408"/>
      <c r="P235" s="406">
        <f>SUM(P230:R234)</f>
        <v>0</v>
      </c>
      <c r="Q235" s="407"/>
      <c r="R235" s="408"/>
    </row>
    <row r="236" spans="1:18" ht="15" customHeight="1" thickBot="1">
      <c r="A236" s="14"/>
      <c r="B236" s="15" t="s">
        <v>42</v>
      </c>
      <c r="C236" s="91"/>
      <c r="D236" s="14"/>
      <c r="E236" s="77"/>
      <c r="F236" s="75">
        <v>42.5</v>
      </c>
      <c r="G236" s="86"/>
      <c r="H236" s="75"/>
      <c r="I236" s="87"/>
      <c r="J236" s="75"/>
      <c r="K236" s="75"/>
      <c r="L236" s="87"/>
      <c r="M236" s="75"/>
      <c r="N236" s="75"/>
      <c r="O236" s="87"/>
      <c r="P236" s="75"/>
      <c r="Q236" s="75"/>
      <c r="R236" s="87"/>
    </row>
    <row r="237" spans="1:20" ht="15" customHeight="1" thickBot="1">
      <c r="A237" s="13"/>
      <c r="B237" s="422" t="s">
        <v>12</v>
      </c>
      <c r="C237" s="423"/>
      <c r="D237" s="14"/>
      <c r="E237" s="39"/>
      <c r="F237" s="86">
        <v>379.7</v>
      </c>
      <c r="G237" s="16"/>
      <c r="H237" s="16"/>
      <c r="I237" s="16"/>
      <c r="J237" s="77"/>
      <c r="K237" s="13"/>
      <c r="L237" s="13"/>
      <c r="M237" s="180"/>
      <c r="N237" s="13"/>
      <c r="O237" s="13"/>
      <c r="P237" s="77"/>
      <c r="Q237" s="13"/>
      <c r="R237" s="13"/>
      <c r="T237" s="353"/>
    </row>
    <row r="238" spans="1:18" ht="19.5" customHeight="1">
      <c r="A238" s="465">
        <v>41</v>
      </c>
      <c r="B238" s="462" t="s">
        <v>90</v>
      </c>
      <c r="C238" s="112" t="s">
        <v>219</v>
      </c>
      <c r="D238" s="17" t="s">
        <v>77</v>
      </c>
      <c r="E238" s="3">
        <v>45</v>
      </c>
      <c r="F238" s="326">
        <f>SUM(G238:R238)</f>
        <v>31.2</v>
      </c>
      <c r="G238" s="189"/>
      <c r="H238" s="32"/>
      <c r="I238" s="203">
        <v>31.2</v>
      </c>
      <c r="J238" s="165"/>
      <c r="K238" s="18"/>
      <c r="L238" s="71"/>
      <c r="M238" s="179"/>
      <c r="N238" s="18"/>
      <c r="O238" s="71"/>
      <c r="P238" s="165"/>
      <c r="Q238" s="18"/>
      <c r="R238" s="71"/>
    </row>
    <row r="239" spans="1:18" ht="25.5" customHeight="1">
      <c r="A239" s="466"/>
      <c r="B239" s="463"/>
      <c r="C239" s="49" t="s">
        <v>236</v>
      </c>
      <c r="D239" s="17" t="s">
        <v>9</v>
      </c>
      <c r="E239" s="3">
        <v>15</v>
      </c>
      <c r="F239" s="326">
        <v>20</v>
      </c>
      <c r="G239" s="135"/>
      <c r="H239" s="3"/>
      <c r="I239" s="162"/>
      <c r="J239" s="165">
        <v>20</v>
      </c>
      <c r="K239" s="18"/>
      <c r="L239" s="71"/>
      <c r="M239" s="179"/>
      <c r="N239" s="18"/>
      <c r="O239" s="72"/>
      <c r="P239" s="165"/>
      <c r="Q239" s="18"/>
      <c r="R239" s="71"/>
    </row>
    <row r="240" spans="1:18" ht="27" customHeight="1" thickBot="1">
      <c r="A240" s="467"/>
      <c r="B240" s="464"/>
      <c r="C240" s="54" t="s">
        <v>154</v>
      </c>
      <c r="D240" s="8" t="s">
        <v>155</v>
      </c>
      <c r="E240" s="9">
        <v>110</v>
      </c>
      <c r="F240" s="326">
        <v>52.8</v>
      </c>
      <c r="G240" s="204"/>
      <c r="H240" s="9"/>
      <c r="I240" s="174"/>
      <c r="J240" s="147"/>
      <c r="K240" s="20"/>
      <c r="L240" s="70">
        <v>52.8</v>
      </c>
      <c r="M240" s="150"/>
      <c r="N240" s="10"/>
      <c r="O240" s="70"/>
      <c r="P240" s="147"/>
      <c r="Q240" s="20"/>
      <c r="R240" s="70"/>
    </row>
    <row r="241" spans="1:18" ht="12.75" customHeight="1" thickBot="1">
      <c r="A241" s="113"/>
      <c r="B241" s="98" t="s">
        <v>11</v>
      </c>
      <c r="C241" s="13"/>
      <c r="D241" s="14"/>
      <c r="E241" s="39"/>
      <c r="F241" s="86">
        <v>104</v>
      </c>
      <c r="G241" s="406">
        <f>SUM(G238:I240)</f>
        <v>31.2</v>
      </c>
      <c r="H241" s="407"/>
      <c r="I241" s="408"/>
      <c r="J241" s="406">
        <f>SUM(J238:L240)</f>
        <v>72.8</v>
      </c>
      <c r="K241" s="407"/>
      <c r="L241" s="408"/>
      <c r="M241" s="406">
        <f>SUM(M238:O240)</f>
        <v>0</v>
      </c>
      <c r="N241" s="407"/>
      <c r="O241" s="408"/>
      <c r="P241" s="406">
        <f>SUM(P238:R240)</f>
        <v>0</v>
      </c>
      <c r="Q241" s="407"/>
      <c r="R241" s="408"/>
    </row>
    <row r="242" spans="1:18" ht="12.75" customHeight="1" thickBot="1">
      <c r="A242" s="14"/>
      <c r="B242" s="15" t="s">
        <v>42</v>
      </c>
      <c r="C242" s="91"/>
      <c r="D242" s="14"/>
      <c r="E242" s="77"/>
      <c r="F242" s="75">
        <v>34.3</v>
      </c>
      <c r="G242" s="86"/>
      <c r="H242" s="75"/>
      <c r="I242" s="87"/>
      <c r="J242" s="75"/>
      <c r="K242" s="75"/>
      <c r="L242" s="87"/>
      <c r="M242" s="75"/>
      <c r="N242" s="75"/>
      <c r="O242" s="87"/>
      <c r="P242" s="75"/>
      <c r="Q242" s="75"/>
      <c r="R242" s="87"/>
    </row>
    <row r="243" spans="1:20" ht="12" customHeight="1" thickBot="1">
      <c r="A243" s="113"/>
      <c r="B243" s="422" t="s">
        <v>12</v>
      </c>
      <c r="C243" s="423"/>
      <c r="D243" s="14"/>
      <c r="E243" s="39"/>
      <c r="F243" s="86">
        <v>138.2</v>
      </c>
      <c r="G243" s="16"/>
      <c r="H243" s="16"/>
      <c r="I243" s="16"/>
      <c r="J243" s="77"/>
      <c r="K243" s="13"/>
      <c r="L243" s="13"/>
      <c r="M243" s="180"/>
      <c r="N243" s="13"/>
      <c r="O243" s="13"/>
      <c r="P243" s="77"/>
      <c r="Q243" s="13"/>
      <c r="R243" s="13"/>
      <c r="T243" s="353"/>
    </row>
    <row r="244" spans="1:18" ht="28.5" customHeight="1">
      <c r="A244" s="401">
        <v>42</v>
      </c>
      <c r="B244" s="412" t="s">
        <v>91</v>
      </c>
      <c r="C244" s="49" t="s">
        <v>139</v>
      </c>
      <c r="D244" s="17" t="s">
        <v>8</v>
      </c>
      <c r="E244" s="3">
        <v>7</v>
      </c>
      <c r="F244" s="37">
        <v>94.1</v>
      </c>
      <c r="G244" s="135"/>
      <c r="H244" s="3"/>
      <c r="I244" s="162"/>
      <c r="J244" s="165"/>
      <c r="K244" s="18">
        <v>94.1</v>
      </c>
      <c r="L244" s="71"/>
      <c r="M244" s="179"/>
      <c r="N244" s="18"/>
      <c r="O244" s="72"/>
      <c r="P244" s="165"/>
      <c r="Q244" s="18"/>
      <c r="R244" s="71"/>
    </row>
    <row r="245" spans="1:18" ht="27.75" customHeight="1" thickBot="1">
      <c r="A245" s="396"/>
      <c r="B245" s="414"/>
      <c r="C245" s="43" t="s">
        <v>218</v>
      </c>
      <c r="D245" s="4" t="s">
        <v>8</v>
      </c>
      <c r="E245" s="5">
        <v>1</v>
      </c>
      <c r="F245" s="37">
        <v>35</v>
      </c>
      <c r="G245" s="320"/>
      <c r="H245" s="321"/>
      <c r="I245" s="322"/>
      <c r="J245" s="63"/>
      <c r="K245" s="19"/>
      <c r="L245" s="67"/>
      <c r="M245" s="149">
        <v>35</v>
      </c>
      <c r="N245" s="5"/>
      <c r="O245" s="67"/>
      <c r="P245" s="63"/>
      <c r="Q245" s="19"/>
      <c r="R245" s="161"/>
    </row>
    <row r="246" spans="1:18" ht="15" customHeight="1" thickBot="1">
      <c r="A246" s="113"/>
      <c r="B246" s="12" t="s">
        <v>11</v>
      </c>
      <c r="C246" s="13"/>
      <c r="D246" s="14"/>
      <c r="E246" s="39"/>
      <c r="F246" s="86">
        <v>129.1</v>
      </c>
      <c r="G246" s="406">
        <f>SUM(G244:I245)</f>
        <v>0</v>
      </c>
      <c r="H246" s="407"/>
      <c r="I246" s="408"/>
      <c r="J246" s="406">
        <f>SUM(J244:L245)</f>
        <v>94.1</v>
      </c>
      <c r="K246" s="407"/>
      <c r="L246" s="408"/>
      <c r="M246" s="406">
        <f>SUM(M244:O245)</f>
        <v>35</v>
      </c>
      <c r="N246" s="407"/>
      <c r="O246" s="408"/>
      <c r="P246" s="406">
        <f>SUM(P244:R245)</f>
        <v>0</v>
      </c>
      <c r="Q246" s="407"/>
      <c r="R246" s="408"/>
    </row>
    <row r="247" spans="1:18" ht="16.5" customHeight="1" thickBot="1">
      <c r="A247" s="14"/>
      <c r="B247" s="15" t="s">
        <v>42</v>
      </c>
      <c r="C247" s="91"/>
      <c r="D247" s="14"/>
      <c r="E247" s="77"/>
      <c r="F247" s="75">
        <v>45.7</v>
      </c>
      <c r="G247" s="86"/>
      <c r="H247" s="75"/>
      <c r="I247" s="87"/>
      <c r="J247" s="75"/>
      <c r="K247" s="75"/>
      <c r="L247" s="87"/>
      <c r="M247" s="75"/>
      <c r="N247" s="75"/>
      <c r="O247" s="87"/>
      <c r="P247" s="75"/>
      <c r="Q247" s="75"/>
      <c r="R247" s="87"/>
    </row>
    <row r="248" spans="1:21" ht="15" customHeight="1" thickBot="1">
      <c r="A248" s="113"/>
      <c r="B248" s="422" t="s">
        <v>12</v>
      </c>
      <c r="C248" s="423"/>
      <c r="D248" s="14"/>
      <c r="E248" s="39"/>
      <c r="F248" s="86">
        <v>174.9</v>
      </c>
      <c r="G248" s="16"/>
      <c r="H248" s="16"/>
      <c r="I248" s="16"/>
      <c r="J248" s="77"/>
      <c r="K248" s="13"/>
      <c r="L248" s="13"/>
      <c r="M248" s="180"/>
      <c r="N248" s="13"/>
      <c r="O248" s="13"/>
      <c r="P248" s="77"/>
      <c r="Q248" s="13"/>
      <c r="R248" s="13"/>
      <c r="U248" s="353">
        <f>F248</f>
        <v>174.9</v>
      </c>
    </row>
    <row r="249" spans="1:18" ht="18" customHeight="1">
      <c r="A249" s="401">
        <v>43</v>
      </c>
      <c r="B249" s="412" t="s">
        <v>92</v>
      </c>
      <c r="C249" s="31" t="s">
        <v>216</v>
      </c>
      <c r="D249" s="17" t="s">
        <v>8</v>
      </c>
      <c r="E249" s="3">
        <v>1</v>
      </c>
      <c r="F249" s="37">
        <f>SUM(G249:R249)</f>
        <v>80</v>
      </c>
      <c r="G249" s="136"/>
      <c r="H249" s="3"/>
      <c r="I249" s="162"/>
      <c r="J249" s="165">
        <v>80</v>
      </c>
      <c r="K249" s="18"/>
      <c r="L249" s="71"/>
      <c r="M249" s="179"/>
      <c r="N249" s="18"/>
      <c r="O249" s="71"/>
      <c r="P249" s="165"/>
      <c r="Q249" s="18"/>
      <c r="R249" s="71"/>
    </row>
    <row r="250" spans="1:18" ht="24" customHeight="1">
      <c r="A250" s="395"/>
      <c r="B250" s="413"/>
      <c r="C250" s="7" t="s">
        <v>217</v>
      </c>
      <c r="D250" s="17" t="s">
        <v>10</v>
      </c>
      <c r="E250" s="3">
        <v>35</v>
      </c>
      <c r="F250" s="37">
        <f>SUM(G250:R250)</f>
        <v>20</v>
      </c>
      <c r="G250" s="136"/>
      <c r="H250" s="3"/>
      <c r="I250" s="162">
        <v>20</v>
      </c>
      <c r="J250" s="165"/>
      <c r="K250" s="18"/>
      <c r="L250" s="71"/>
      <c r="M250" s="179"/>
      <c r="N250" s="17"/>
      <c r="O250" s="72"/>
      <c r="P250" s="165"/>
      <c r="Q250" s="18"/>
      <c r="R250" s="162"/>
    </row>
    <row r="251" spans="1:18" ht="18.75" customHeight="1" thickBot="1">
      <c r="A251" s="395"/>
      <c r="B251" s="413"/>
      <c r="C251" s="7" t="s">
        <v>122</v>
      </c>
      <c r="D251" s="17" t="s">
        <v>10</v>
      </c>
      <c r="E251" s="3">
        <v>25</v>
      </c>
      <c r="F251" s="37">
        <v>23.1</v>
      </c>
      <c r="G251" s="136"/>
      <c r="H251" s="3"/>
      <c r="I251" s="162"/>
      <c r="J251" s="165"/>
      <c r="K251" s="18">
        <v>23.1</v>
      </c>
      <c r="L251" s="71"/>
      <c r="M251" s="179"/>
      <c r="N251" s="17"/>
      <c r="O251" s="72"/>
      <c r="P251" s="165"/>
      <c r="Q251" s="18"/>
      <c r="R251" s="162"/>
    </row>
    <row r="252" spans="1:18" ht="15" customHeight="1" thickBot="1">
      <c r="A252" s="113"/>
      <c r="B252" s="12" t="s">
        <v>11</v>
      </c>
      <c r="C252" s="13"/>
      <c r="D252" s="14"/>
      <c r="E252" s="39"/>
      <c r="F252" s="86">
        <v>123.1</v>
      </c>
      <c r="G252" s="406">
        <f>SUM(G249:I251)</f>
        <v>20</v>
      </c>
      <c r="H252" s="407"/>
      <c r="I252" s="408"/>
      <c r="J252" s="406">
        <f>SUM(J249:L251)</f>
        <v>103.1</v>
      </c>
      <c r="K252" s="407"/>
      <c r="L252" s="408"/>
      <c r="M252" s="406">
        <f>SUM(M249:O251)</f>
        <v>0</v>
      </c>
      <c r="N252" s="407"/>
      <c r="O252" s="408"/>
      <c r="P252" s="406">
        <f>SUM(P249:R251)</f>
        <v>0</v>
      </c>
      <c r="Q252" s="407"/>
      <c r="R252" s="408"/>
    </row>
    <row r="253" spans="1:18" ht="15" customHeight="1" thickBot="1">
      <c r="A253" s="14"/>
      <c r="B253" s="15" t="s">
        <v>42</v>
      </c>
      <c r="C253" s="91"/>
      <c r="D253" s="14"/>
      <c r="E253" s="77"/>
      <c r="F253" s="75">
        <v>29</v>
      </c>
      <c r="G253" s="86"/>
      <c r="H253" s="75"/>
      <c r="I253" s="87"/>
      <c r="J253" s="75"/>
      <c r="K253" s="75"/>
      <c r="L253" s="87"/>
      <c r="M253" s="75"/>
      <c r="N253" s="75"/>
      <c r="O253" s="87"/>
      <c r="P253" s="75"/>
      <c r="Q253" s="75"/>
      <c r="R253" s="87"/>
    </row>
    <row r="254" spans="1:21" ht="15" customHeight="1" thickBot="1">
      <c r="A254" s="113"/>
      <c r="B254" s="422" t="s">
        <v>12</v>
      </c>
      <c r="C254" s="423"/>
      <c r="D254" s="14"/>
      <c r="E254" s="39"/>
      <c r="F254" s="86">
        <v>152.1</v>
      </c>
      <c r="G254" s="16"/>
      <c r="H254" s="16"/>
      <c r="I254" s="16"/>
      <c r="J254" s="77"/>
      <c r="K254" s="13"/>
      <c r="L254" s="13"/>
      <c r="M254" s="180"/>
      <c r="N254" s="13"/>
      <c r="O254" s="13"/>
      <c r="P254" s="77"/>
      <c r="Q254" s="13"/>
      <c r="R254" s="13"/>
      <c r="U254" s="353">
        <f>F254</f>
        <v>152.1</v>
      </c>
    </row>
    <row r="255" spans="1:18" ht="24" customHeight="1">
      <c r="A255" s="395">
        <v>44</v>
      </c>
      <c r="B255" s="400" t="s">
        <v>93</v>
      </c>
      <c r="C255" s="57" t="s">
        <v>138</v>
      </c>
      <c r="D255" s="17" t="s">
        <v>77</v>
      </c>
      <c r="E255" s="3">
        <v>40</v>
      </c>
      <c r="F255" s="37">
        <v>12</v>
      </c>
      <c r="G255" s="135"/>
      <c r="H255" s="3">
        <v>12</v>
      </c>
      <c r="I255" s="162"/>
      <c r="J255" s="171"/>
      <c r="K255" s="18"/>
      <c r="L255" s="71"/>
      <c r="M255" s="179"/>
      <c r="N255" s="18"/>
      <c r="O255" s="71"/>
      <c r="P255" s="165"/>
      <c r="Q255" s="18"/>
      <c r="R255" s="71"/>
    </row>
    <row r="256" spans="1:18" ht="18.75" customHeight="1">
      <c r="A256" s="395"/>
      <c r="B256" s="400"/>
      <c r="C256" s="41" t="s">
        <v>31</v>
      </c>
      <c r="D256" s="4" t="s">
        <v>8</v>
      </c>
      <c r="E256" s="5">
        <v>1</v>
      </c>
      <c r="F256" s="37">
        <v>60</v>
      </c>
      <c r="G256" s="133"/>
      <c r="H256" s="5"/>
      <c r="I256" s="137"/>
      <c r="J256" s="63"/>
      <c r="K256" s="19">
        <v>80</v>
      </c>
      <c r="L256" s="67"/>
      <c r="M256" s="149"/>
      <c r="N256" s="6"/>
      <c r="O256" s="67"/>
      <c r="P256" s="63"/>
      <c r="Q256" s="19"/>
      <c r="R256" s="67"/>
    </row>
    <row r="257" spans="1:18" ht="29.25" customHeight="1" thickBot="1">
      <c r="A257" s="395"/>
      <c r="B257" s="400"/>
      <c r="C257" s="43" t="s">
        <v>224</v>
      </c>
      <c r="D257" s="4" t="s">
        <v>77</v>
      </c>
      <c r="E257" s="5"/>
      <c r="F257" s="37">
        <v>7.9</v>
      </c>
      <c r="G257" s="133"/>
      <c r="H257" s="5">
        <v>7.9</v>
      </c>
      <c r="I257" s="139"/>
      <c r="J257" s="169"/>
      <c r="K257" s="4"/>
      <c r="L257" s="139"/>
      <c r="M257" s="182"/>
      <c r="N257" s="4"/>
      <c r="O257" s="67"/>
      <c r="P257" s="63"/>
      <c r="Q257" s="19"/>
      <c r="R257" s="67"/>
    </row>
    <row r="258" spans="1:18" ht="17.25" customHeight="1" thickBot="1">
      <c r="A258" s="113"/>
      <c r="B258" s="12" t="s">
        <v>11</v>
      </c>
      <c r="C258" s="13"/>
      <c r="D258" s="14"/>
      <c r="E258" s="39"/>
      <c r="F258" s="86">
        <v>79.9</v>
      </c>
      <c r="G258" s="406">
        <f>SUM(G255:I257)</f>
        <v>19.9</v>
      </c>
      <c r="H258" s="407"/>
      <c r="I258" s="408"/>
      <c r="J258" s="406">
        <f>SUM(J255:L257)</f>
        <v>80</v>
      </c>
      <c r="K258" s="407"/>
      <c r="L258" s="408"/>
      <c r="M258" s="406">
        <f>SUM(M255:O257)</f>
        <v>0</v>
      </c>
      <c r="N258" s="407"/>
      <c r="O258" s="408"/>
      <c r="P258" s="406">
        <f>SUM(P255:R257)</f>
        <v>0</v>
      </c>
      <c r="Q258" s="407"/>
      <c r="R258" s="408"/>
    </row>
    <row r="259" spans="1:18" ht="17.25" customHeight="1" thickBot="1">
      <c r="A259" s="14"/>
      <c r="B259" s="15" t="s">
        <v>42</v>
      </c>
      <c r="C259" s="91"/>
      <c r="D259" s="14"/>
      <c r="E259" s="77"/>
      <c r="F259" s="75">
        <v>46.3</v>
      </c>
      <c r="G259" s="86"/>
      <c r="H259" s="75"/>
      <c r="I259" s="87"/>
      <c r="J259" s="75"/>
      <c r="K259" s="75"/>
      <c r="L259" s="87"/>
      <c r="M259" s="75"/>
      <c r="N259" s="75"/>
      <c r="O259" s="87"/>
      <c r="P259" s="75"/>
      <c r="Q259" s="75"/>
      <c r="R259" s="87"/>
    </row>
    <row r="260" spans="1:21" ht="17.25" customHeight="1" thickBot="1">
      <c r="A260" s="113"/>
      <c r="B260" s="422" t="s">
        <v>12</v>
      </c>
      <c r="C260" s="423"/>
      <c r="D260" s="14"/>
      <c r="E260" s="39"/>
      <c r="F260" s="86">
        <v>126.2</v>
      </c>
      <c r="G260" s="16"/>
      <c r="H260" s="16"/>
      <c r="I260" s="16"/>
      <c r="J260" s="77"/>
      <c r="K260" s="13"/>
      <c r="L260" s="13"/>
      <c r="M260" s="180"/>
      <c r="N260" s="13"/>
      <c r="O260" s="13"/>
      <c r="P260" s="77"/>
      <c r="Q260" s="13"/>
      <c r="R260" s="13"/>
      <c r="U260" s="353">
        <f>F260</f>
        <v>126.2</v>
      </c>
    </row>
    <row r="261" spans="1:18" ht="20.25" customHeight="1">
      <c r="A261" s="395">
        <v>45</v>
      </c>
      <c r="B261" s="400" t="s">
        <v>94</v>
      </c>
      <c r="C261" s="41" t="s">
        <v>156</v>
      </c>
      <c r="D261" s="4" t="s">
        <v>77</v>
      </c>
      <c r="E261" s="5">
        <v>4</v>
      </c>
      <c r="F261" s="229">
        <f>SUM(G261:R261)</f>
        <v>40</v>
      </c>
      <c r="G261" s="159"/>
      <c r="H261" s="4"/>
      <c r="I261" s="139"/>
      <c r="J261" s="167"/>
      <c r="K261" s="5"/>
      <c r="L261" s="139"/>
      <c r="M261" s="182"/>
      <c r="N261" s="4">
        <v>40</v>
      </c>
      <c r="O261" s="67"/>
      <c r="P261" s="63"/>
      <c r="Q261" s="19"/>
      <c r="R261" s="67"/>
    </row>
    <row r="262" spans="1:18" ht="26.25" customHeight="1">
      <c r="A262" s="395"/>
      <c r="B262" s="400"/>
      <c r="C262" s="41" t="s">
        <v>237</v>
      </c>
      <c r="D262" s="4" t="s">
        <v>8</v>
      </c>
      <c r="E262" s="5">
        <v>3</v>
      </c>
      <c r="F262" s="229">
        <v>25.1</v>
      </c>
      <c r="G262" s="133"/>
      <c r="H262" s="5"/>
      <c r="I262" s="137"/>
      <c r="J262" s="63">
        <v>25.1</v>
      </c>
      <c r="K262" s="19"/>
      <c r="L262" s="67"/>
      <c r="M262" s="155"/>
      <c r="N262" s="19"/>
      <c r="O262" s="67"/>
      <c r="P262" s="63"/>
      <c r="Q262" s="19"/>
      <c r="R262" s="67"/>
    </row>
    <row r="263" spans="1:18" ht="15.75" customHeight="1" thickBot="1">
      <c r="A263" s="395"/>
      <c r="B263" s="400"/>
      <c r="C263" s="43"/>
      <c r="D263" s="4"/>
      <c r="E263" s="5"/>
      <c r="F263" s="229"/>
      <c r="G263" s="133"/>
      <c r="H263" s="5"/>
      <c r="I263" s="139"/>
      <c r="J263" s="169"/>
      <c r="K263" s="4"/>
      <c r="L263" s="139"/>
      <c r="M263" s="182"/>
      <c r="N263" s="4"/>
      <c r="O263" s="67"/>
      <c r="P263" s="63"/>
      <c r="Q263" s="19"/>
      <c r="R263" s="67"/>
    </row>
    <row r="264" spans="1:18" ht="16.5" customHeight="1" thickBot="1">
      <c r="A264" s="113"/>
      <c r="B264" s="12" t="s">
        <v>11</v>
      </c>
      <c r="C264" s="13"/>
      <c r="D264" s="14"/>
      <c r="E264" s="39"/>
      <c r="F264" s="86">
        <v>65.1</v>
      </c>
      <c r="G264" s="406">
        <f>SUM(G261:I263)</f>
        <v>0</v>
      </c>
      <c r="H264" s="407"/>
      <c r="I264" s="408"/>
      <c r="J264" s="406">
        <f>SUM(J261:L263)</f>
        <v>25.1</v>
      </c>
      <c r="K264" s="407"/>
      <c r="L264" s="408"/>
      <c r="M264" s="406">
        <f>SUM(M261:O263)</f>
        <v>40</v>
      </c>
      <c r="N264" s="407"/>
      <c r="O264" s="408"/>
      <c r="P264" s="406">
        <f>SUM(P261:R263)</f>
        <v>0</v>
      </c>
      <c r="Q264" s="407"/>
      <c r="R264" s="408"/>
    </row>
    <row r="265" spans="1:18" ht="15" customHeight="1" thickBot="1">
      <c r="A265" s="14"/>
      <c r="B265" s="15" t="s">
        <v>42</v>
      </c>
      <c r="C265" s="91"/>
      <c r="D265" s="14"/>
      <c r="E265" s="77"/>
      <c r="F265" s="75">
        <v>17.7</v>
      </c>
      <c r="G265" s="86"/>
      <c r="H265" s="75"/>
      <c r="I265" s="87"/>
      <c r="J265" s="75"/>
      <c r="K265" s="75"/>
      <c r="L265" s="87"/>
      <c r="M265" s="75"/>
      <c r="N265" s="75"/>
      <c r="O265" s="87"/>
      <c r="P265" s="75"/>
      <c r="Q265" s="75"/>
      <c r="R265" s="87"/>
    </row>
    <row r="266" spans="1:20" ht="15" customHeight="1" thickBot="1">
      <c r="A266" s="118"/>
      <c r="B266" s="422" t="s">
        <v>12</v>
      </c>
      <c r="C266" s="423"/>
      <c r="D266" s="14"/>
      <c r="E266" s="39"/>
      <c r="F266" s="86">
        <v>82.8</v>
      </c>
      <c r="G266" s="16"/>
      <c r="H266" s="16"/>
      <c r="I266" s="16"/>
      <c r="J266" s="77"/>
      <c r="K266" s="13"/>
      <c r="L266" s="13"/>
      <c r="M266" s="180"/>
      <c r="N266" s="13"/>
      <c r="O266" s="13"/>
      <c r="P266" s="77"/>
      <c r="Q266" s="13"/>
      <c r="R266" s="13"/>
      <c r="T266" s="353"/>
    </row>
    <row r="267" spans="1:18" ht="15" customHeight="1">
      <c r="A267" s="401">
        <v>46</v>
      </c>
      <c r="B267" s="412" t="s">
        <v>95</v>
      </c>
      <c r="C267" s="57" t="s">
        <v>122</v>
      </c>
      <c r="D267" s="17" t="s">
        <v>77</v>
      </c>
      <c r="E267" s="3">
        <v>18</v>
      </c>
      <c r="F267" s="37">
        <v>13.5</v>
      </c>
      <c r="G267" s="135"/>
      <c r="H267" s="3"/>
      <c r="I267" s="162"/>
      <c r="J267" s="165"/>
      <c r="K267" s="73"/>
      <c r="L267" s="175"/>
      <c r="M267" s="179">
        <v>13.5</v>
      </c>
      <c r="N267" s="18"/>
      <c r="O267" s="71"/>
      <c r="P267" s="165"/>
      <c r="Q267" s="18"/>
      <c r="R267" s="71"/>
    </row>
    <row r="268" spans="1:18" ht="21.75" customHeight="1" thickBot="1">
      <c r="A268" s="396"/>
      <c r="B268" s="414"/>
      <c r="C268" s="41"/>
      <c r="D268" s="4"/>
      <c r="E268" s="5"/>
      <c r="F268" s="37"/>
      <c r="G268" s="133"/>
      <c r="H268" s="5"/>
      <c r="I268" s="137"/>
      <c r="J268" s="63"/>
      <c r="K268" s="5"/>
      <c r="L268" s="137"/>
      <c r="M268" s="182"/>
      <c r="N268" s="19"/>
      <c r="O268" s="67"/>
      <c r="P268" s="63"/>
      <c r="Q268" s="19"/>
      <c r="R268" s="67"/>
    </row>
    <row r="269" spans="1:18" ht="21" customHeight="1" thickBot="1">
      <c r="A269" s="113"/>
      <c r="B269" s="12" t="s">
        <v>11</v>
      </c>
      <c r="C269" s="13"/>
      <c r="D269" s="14"/>
      <c r="E269" s="39"/>
      <c r="F269" s="86">
        <v>13.5</v>
      </c>
      <c r="G269" s="406">
        <f>SUM(G267:I268)</f>
        <v>0</v>
      </c>
      <c r="H269" s="407"/>
      <c r="I269" s="408"/>
      <c r="J269" s="406">
        <f>SUM(J267:L268)</f>
        <v>0</v>
      </c>
      <c r="K269" s="407"/>
      <c r="L269" s="408"/>
      <c r="M269" s="406">
        <f>SUM(M267:O268)</f>
        <v>13.5</v>
      </c>
      <c r="N269" s="407"/>
      <c r="O269" s="408"/>
      <c r="P269" s="406">
        <f>SUM(P267:R268)</f>
        <v>0</v>
      </c>
      <c r="Q269" s="407"/>
      <c r="R269" s="408"/>
    </row>
    <row r="270" spans="1:18" ht="19.5" customHeight="1" thickBot="1">
      <c r="A270" s="14"/>
      <c r="B270" s="15" t="s">
        <v>42</v>
      </c>
      <c r="C270" s="91"/>
      <c r="D270" s="14"/>
      <c r="E270" s="77"/>
      <c r="F270" s="75">
        <v>10.3</v>
      </c>
      <c r="G270" s="86"/>
      <c r="H270" s="75"/>
      <c r="I270" s="87"/>
      <c r="J270" s="75"/>
      <c r="K270" s="75"/>
      <c r="L270" s="87"/>
      <c r="M270" s="75"/>
      <c r="N270" s="75"/>
      <c r="O270" s="87"/>
      <c r="P270" s="75"/>
      <c r="Q270" s="75"/>
      <c r="R270" s="87"/>
    </row>
    <row r="271" spans="1:20" ht="13.5" customHeight="1" thickBot="1">
      <c r="A271" s="113"/>
      <c r="B271" s="422" t="s">
        <v>12</v>
      </c>
      <c r="C271" s="423"/>
      <c r="D271" s="14"/>
      <c r="E271" s="39"/>
      <c r="F271" s="86">
        <v>23.8</v>
      </c>
      <c r="G271" s="16"/>
      <c r="H271" s="16"/>
      <c r="I271" s="16"/>
      <c r="J271" s="77"/>
      <c r="K271" s="13"/>
      <c r="L271" s="13"/>
      <c r="M271" s="180"/>
      <c r="N271" s="13"/>
      <c r="O271" s="13"/>
      <c r="P271" s="77"/>
      <c r="Q271" s="13"/>
      <c r="R271" s="13"/>
      <c r="T271" s="353"/>
    </row>
    <row r="272" spans="1:18" ht="19.5" customHeight="1">
      <c r="A272" s="395">
        <v>47</v>
      </c>
      <c r="B272" s="400" t="s">
        <v>96</v>
      </c>
      <c r="C272" s="31" t="s">
        <v>227</v>
      </c>
      <c r="D272" s="17" t="s">
        <v>77</v>
      </c>
      <c r="E272" s="3">
        <v>12</v>
      </c>
      <c r="F272" s="37">
        <f>SUM(G272:R272)</f>
        <v>5</v>
      </c>
      <c r="G272" s="135"/>
      <c r="H272" s="3"/>
      <c r="I272" s="162"/>
      <c r="J272" s="171"/>
      <c r="K272" s="18"/>
      <c r="L272" s="71">
        <v>5</v>
      </c>
      <c r="M272" s="179"/>
      <c r="N272" s="18"/>
      <c r="O272" s="71"/>
      <c r="P272" s="165"/>
      <c r="Q272" s="18"/>
      <c r="R272" s="71"/>
    </row>
    <row r="273" spans="1:18" ht="19.5" customHeight="1">
      <c r="A273" s="395"/>
      <c r="B273" s="400"/>
      <c r="C273" s="43" t="s">
        <v>47</v>
      </c>
      <c r="D273" s="4" t="s">
        <v>30</v>
      </c>
      <c r="E273" s="5">
        <v>50</v>
      </c>
      <c r="F273" s="37">
        <f>SUM(G273:R273)</f>
        <v>76.9</v>
      </c>
      <c r="G273" s="133"/>
      <c r="H273" s="9"/>
      <c r="I273" s="174"/>
      <c r="J273" s="147"/>
      <c r="K273" s="20"/>
      <c r="L273" s="70"/>
      <c r="M273" s="150">
        <v>76.9</v>
      </c>
      <c r="N273" s="20"/>
      <c r="O273" s="70"/>
      <c r="P273" s="147"/>
      <c r="Q273" s="20"/>
      <c r="R273" s="70"/>
    </row>
    <row r="274" spans="1:18" ht="25.5" customHeight="1">
      <c r="A274" s="395"/>
      <c r="B274" s="400"/>
      <c r="C274" s="31" t="s">
        <v>186</v>
      </c>
      <c r="D274" s="17" t="s">
        <v>8</v>
      </c>
      <c r="E274" s="3">
        <v>3</v>
      </c>
      <c r="F274" s="37">
        <v>31.8</v>
      </c>
      <c r="G274" s="135"/>
      <c r="H274" s="5"/>
      <c r="I274" s="137"/>
      <c r="J274" s="63"/>
      <c r="K274" s="19">
        <v>31.8</v>
      </c>
      <c r="L274" s="67"/>
      <c r="M274" s="149"/>
      <c r="N274" s="19"/>
      <c r="O274" s="67"/>
      <c r="P274" s="63"/>
      <c r="Q274" s="6"/>
      <c r="R274" s="67"/>
    </row>
    <row r="275" spans="1:18" ht="15" customHeight="1" thickBot="1">
      <c r="A275" s="396"/>
      <c r="B275" s="437"/>
      <c r="C275" s="31" t="s">
        <v>160</v>
      </c>
      <c r="D275" s="21" t="s">
        <v>8</v>
      </c>
      <c r="E275" s="22">
        <v>3</v>
      </c>
      <c r="F275" s="37">
        <f>SUM(G275:R275)</f>
        <v>18</v>
      </c>
      <c r="G275" s="134"/>
      <c r="H275" s="22"/>
      <c r="I275" s="174"/>
      <c r="J275" s="147"/>
      <c r="K275" s="20"/>
      <c r="L275" s="70"/>
      <c r="M275" s="150"/>
      <c r="N275" s="20">
        <v>18</v>
      </c>
      <c r="O275" s="70"/>
      <c r="P275" s="147"/>
      <c r="Q275" s="20"/>
      <c r="R275" s="70"/>
    </row>
    <row r="276" spans="1:18" ht="17.25" customHeight="1" thickBot="1">
      <c r="A276" s="113"/>
      <c r="B276" s="15" t="s">
        <v>11</v>
      </c>
      <c r="C276" s="13"/>
      <c r="D276" s="14"/>
      <c r="E276" s="39"/>
      <c r="F276" s="86">
        <v>131.7</v>
      </c>
      <c r="G276" s="406">
        <f>SUM(G272:I275)</f>
        <v>0</v>
      </c>
      <c r="H276" s="407"/>
      <c r="I276" s="408"/>
      <c r="J276" s="406">
        <f>SUM(J272:L275)</f>
        <v>36.8</v>
      </c>
      <c r="K276" s="407"/>
      <c r="L276" s="408"/>
      <c r="M276" s="406">
        <f>SUM(M272:O275)</f>
        <v>94.9</v>
      </c>
      <c r="N276" s="407"/>
      <c r="O276" s="408"/>
      <c r="P276" s="406">
        <f>SUM(P272:R275)</f>
        <v>0</v>
      </c>
      <c r="Q276" s="407"/>
      <c r="R276" s="408"/>
    </row>
    <row r="277" spans="1:18" ht="17.25" customHeight="1" thickBot="1">
      <c r="A277" s="14"/>
      <c r="B277" s="15" t="s">
        <v>42</v>
      </c>
      <c r="C277" s="91"/>
      <c r="D277" s="14"/>
      <c r="E277" s="77"/>
      <c r="F277" s="75">
        <v>14.8</v>
      </c>
      <c r="G277" s="86"/>
      <c r="H277" s="75"/>
      <c r="I277" s="87"/>
      <c r="J277" s="75"/>
      <c r="K277" s="75"/>
      <c r="L277" s="87"/>
      <c r="M277" s="75"/>
      <c r="N277" s="75"/>
      <c r="O277" s="87"/>
      <c r="P277" s="75"/>
      <c r="Q277" s="75"/>
      <c r="R277" s="87"/>
    </row>
    <row r="278" spans="1:20" ht="18" customHeight="1" thickBot="1">
      <c r="A278" s="116"/>
      <c r="B278" s="422" t="s">
        <v>12</v>
      </c>
      <c r="C278" s="423"/>
      <c r="D278" s="14"/>
      <c r="E278" s="39"/>
      <c r="F278" s="86">
        <v>146.5</v>
      </c>
      <c r="G278" s="16"/>
      <c r="H278" s="16"/>
      <c r="I278" s="16"/>
      <c r="J278" s="77"/>
      <c r="K278" s="13"/>
      <c r="L278" s="13"/>
      <c r="M278" s="180"/>
      <c r="N278" s="13"/>
      <c r="O278" s="13"/>
      <c r="P278" s="77"/>
      <c r="Q278" s="13"/>
      <c r="R278" s="13"/>
      <c r="T278" s="353"/>
    </row>
    <row r="279" spans="1:18" ht="19.5" customHeight="1" thickBot="1">
      <c r="A279" s="125">
        <v>48</v>
      </c>
      <c r="B279" s="144" t="s">
        <v>97</v>
      </c>
      <c r="C279" s="47"/>
      <c r="D279" s="14"/>
      <c r="E279" s="39"/>
      <c r="F279" s="39"/>
      <c r="G279" s="135"/>
      <c r="H279" s="3"/>
      <c r="I279" s="162"/>
      <c r="J279" s="171"/>
      <c r="K279" s="18"/>
      <c r="L279" s="71"/>
      <c r="M279" s="179"/>
      <c r="N279" s="18"/>
      <c r="O279" s="71"/>
      <c r="P279" s="165"/>
      <c r="Q279" s="18"/>
      <c r="R279" s="71"/>
    </row>
    <row r="280" spans="1:18" ht="18.75" customHeight="1" thickBot="1">
      <c r="A280" s="113"/>
      <c r="B280" s="15" t="s">
        <v>42</v>
      </c>
      <c r="C280" s="91"/>
      <c r="D280" s="14"/>
      <c r="E280" s="77"/>
      <c r="F280" s="75">
        <v>11.3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20" ht="21" customHeight="1" thickBot="1">
      <c r="A281" s="113"/>
      <c r="B281" s="422" t="s">
        <v>12</v>
      </c>
      <c r="C281" s="478"/>
      <c r="D281" s="14"/>
      <c r="E281" s="39"/>
      <c r="F281" s="16">
        <v>11.3</v>
      </c>
      <c r="G281" s="16"/>
      <c r="H281" s="16"/>
      <c r="I281" s="16"/>
      <c r="J281" s="13"/>
      <c r="K281" s="13"/>
      <c r="L281" s="13"/>
      <c r="M281" s="64"/>
      <c r="N281" s="13"/>
      <c r="O281" s="13"/>
      <c r="P281" s="13"/>
      <c r="Q281" s="13"/>
      <c r="R281" s="13"/>
      <c r="T281" s="353"/>
    </row>
    <row r="282" spans="1:20" ht="21" customHeight="1">
      <c r="A282" s="480">
        <v>49</v>
      </c>
      <c r="B282" s="483" t="s">
        <v>100</v>
      </c>
      <c r="C282" s="112" t="s">
        <v>48</v>
      </c>
      <c r="D282" s="17" t="s">
        <v>30</v>
      </c>
      <c r="E282" s="3"/>
      <c r="F282" s="346">
        <v>78.6</v>
      </c>
      <c r="G282" s="32"/>
      <c r="H282" s="32"/>
      <c r="I282" s="32"/>
      <c r="J282" s="18"/>
      <c r="K282" s="18"/>
      <c r="L282" s="18"/>
      <c r="M282" s="344">
        <v>78.6</v>
      </c>
      <c r="N282" s="18"/>
      <c r="O282" s="18"/>
      <c r="P282" s="18"/>
      <c r="Q282" s="18"/>
      <c r="R282" s="18"/>
      <c r="T282" s="353"/>
    </row>
    <row r="283" spans="1:18" ht="21.75" customHeight="1">
      <c r="A283" s="481"/>
      <c r="B283" s="389"/>
      <c r="C283" s="49" t="s">
        <v>214</v>
      </c>
      <c r="D283" s="17" t="s">
        <v>8</v>
      </c>
      <c r="E283" s="3">
        <v>1</v>
      </c>
      <c r="F283" s="37">
        <v>40</v>
      </c>
      <c r="G283" s="136"/>
      <c r="H283" s="3"/>
      <c r="I283" s="162"/>
      <c r="J283" s="165"/>
      <c r="K283" s="18"/>
      <c r="L283" s="71">
        <v>40</v>
      </c>
      <c r="M283" s="179"/>
      <c r="N283" s="18"/>
      <c r="O283" s="71"/>
      <c r="P283" s="165"/>
      <c r="Q283" s="18"/>
      <c r="R283" s="71"/>
    </row>
    <row r="284" spans="1:18" ht="25.5" customHeight="1" thickBot="1">
      <c r="A284" s="482"/>
      <c r="B284" s="484"/>
      <c r="C284" s="7" t="s">
        <v>215</v>
      </c>
      <c r="D284" s="17" t="s">
        <v>77</v>
      </c>
      <c r="E284" s="3">
        <v>150</v>
      </c>
      <c r="F284" s="37">
        <v>70</v>
      </c>
      <c r="G284" s="135"/>
      <c r="H284" s="3"/>
      <c r="I284" s="162"/>
      <c r="J284" s="165"/>
      <c r="K284" s="3">
        <v>70</v>
      </c>
      <c r="L284" s="71"/>
      <c r="M284" s="179"/>
      <c r="N284" s="18"/>
      <c r="O284" s="71"/>
      <c r="P284" s="165"/>
      <c r="Q284" s="18"/>
      <c r="R284" s="71"/>
    </row>
    <row r="285" spans="1:18" ht="17.25" customHeight="1" thickBot="1">
      <c r="A285" s="113"/>
      <c r="B285" s="15" t="s">
        <v>11</v>
      </c>
      <c r="C285" s="13"/>
      <c r="D285" s="14"/>
      <c r="E285" s="39"/>
      <c r="F285" s="86">
        <v>188.6</v>
      </c>
      <c r="G285" s="406">
        <f>SUM(G283:I284)</f>
        <v>0</v>
      </c>
      <c r="H285" s="407"/>
      <c r="I285" s="408"/>
      <c r="J285" s="406">
        <f>SUM(J283:L284)</f>
        <v>110</v>
      </c>
      <c r="K285" s="407"/>
      <c r="L285" s="408"/>
      <c r="M285" s="406">
        <v>78.6</v>
      </c>
      <c r="N285" s="407"/>
      <c r="O285" s="408"/>
      <c r="P285" s="406">
        <f>SUM(P283:R284)</f>
        <v>0</v>
      </c>
      <c r="Q285" s="407"/>
      <c r="R285" s="408"/>
    </row>
    <row r="286" spans="1:18" ht="15" customHeight="1" thickBot="1">
      <c r="A286" s="14"/>
      <c r="B286" s="15" t="s">
        <v>42</v>
      </c>
      <c r="C286" s="91"/>
      <c r="D286" s="14"/>
      <c r="E286" s="77"/>
      <c r="F286" s="75">
        <v>15.6</v>
      </c>
      <c r="G286" s="86"/>
      <c r="H286" s="75"/>
      <c r="I286" s="87"/>
      <c r="J286" s="75"/>
      <c r="K286" s="75"/>
      <c r="L286" s="87"/>
      <c r="M286" s="75"/>
      <c r="N286" s="75"/>
      <c r="O286" s="87"/>
      <c r="P286" s="75"/>
      <c r="Q286" s="75"/>
      <c r="R286" s="87"/>
    </row>
    <row r="287" spans="1:20" ht="15" customHeight="1" thickBot="1">
      <c r="A287" s="113"/>
      <c r="B287" s="422" t="s">
        <v>12</v>
      </c>
      <c r="C287" s="423"/>
      <c r="D287" s="14"/>
      <c r="E287" s="39"/>
      <c r="F287" s="86">
        <v>204.2</v>
      </c>
      <c r="G287" s="16"/>
      <c r="H287" s="16"/>
      <c r="I287" s="16"/>
      <c r="J287" s="77"/>
      <c r="K287" s="13"/>
      <c r="L287" s="13"/>
      <c r="M287" s="180"/>
      <c r="N287" s="13"/>
      <c r="O287" s="13"/>
      <c r="P287" s="77"/>
      <c r="Q287" s="13"/>
      <c r="R287" s="13"/>
      <c r="T287" s="353"/>
    </row>
    <row r="288" spans="1:18" ht="27" customHeight="1">
      <c r="A288" s="401">
        <v>50</v>
      </c>
      <c r="B288" s="412" t="s">
        <v>101</v>
      </c>
      <c r="C288" s="49" t="s">
        <v>166</v>
      </c>
      <c r="D288" s="17" t="s">
        <v>77</v>
      </c>
      <c r="E288" s="3">
        <v>180</v>
      </c>
      <c r="F288" s="37">
        <v>113.8</v>
      </c>
      <c r="G288" s="135"/>
      <c r="H288" s="3"/>
      <c r="I288" s="162"/>
      <c r="J288" s="165"/>
      <c r="K288" s="18"/>
      <c r="L288" s="71">
        <v>113.8</v>
      </c>
      <c r="M288" s="179"/>
      <c r="N288" s="3"/>
      <c r="O288" s="71"/>
      <c r="P288" s="165"/>
      <c r="Q288" s="18"/>
      <c r="R288" s="71"/>
    </row>
    <row r="289" spans="1:18" ht="17.25" customHeight="1" thickBot="1">
      <c r="A289" s="396"/>
      <c r="B289" s="414"/>
      <c r="C289" s="43" t="s">
        <v>28</v>
      </c>
      <c r="D289" s="4" t="s">
        <v>8</v>
      </c>
      <c r="E289" s="5">
        <v>1</v>
      </c>
      <c r="F289" s="37">
        <v>44.7</v>
      </c>
      <c r="G289" s="133"/>
      <c r="H289" s="5"/>
      <c r="I289" s="137"/>
      <c r="J289" s="63"/>
      <c r="K289" s="19"/>
      <c r="L289" s="67"/>
      <c r="M289" s="149">
        <v>44.7</v>
      </c>
      <c r="N289" s="19"/>
      <c r="O289" s="67"/>
      <c r="P289" s="63"/>
      <c r="Q289" s="19"/>
      <c r="R289" s="67"/>
    </row>
    <row r="290" spans="1:18" ht="16.5" customHeight="1" thickBot="1">
      <c r="A290" s="113"/>
      <c r="B290" s="15" t="s">
        <v>11</v>
      </c>
      <c r="C290" s="13" t="s">
        <v>27</v>
      </c>
      <c r="D290" s="14"/>
      <c r="E290" s="39"/>
      <c r="F290" s="86">
        <v>158.5</v>
      </c>
      <c r="G290" s="406">
        <f>SUM(G288:I289)</f>
        <v>0</v>
      </c>
      <c r="H290" s="407"/>
      <c r="I290" s="408"/>
      <c r="J290" s="406">
        <f>SUM(J288:L289)</f>
        <v>113.8</v>
      </c>
      <c r="K290" s="407"/>
      <c r="L290" s="408"/>
      <c r="M290" s="406">
        <f>SUM(M288:O289)</f>
        <v>44.7</v>
      </c>
      <c r="N290" s="407"/>
      <c r="O290" s="408"/>
      <c r="P290" s="406">
        <f>SUM(P288:R289)</f>
        <v>0</v>
      </c>
      <c r="Q290" s="407"/>
      <c r="R290" s="408"/>
    </row>
    <row r="291" spans="1:18" ht="18.75" customHeight="1" thickBot="1">
      <c r="A291" s="14"/>
      <c r="B291" s="15" t="s">
        <v>42</v>
      </c>
      <c r="C291" s="91"/>
      <c r="D291" s="14"/>
      <c r="E291" s="77"/>
      <c r="F291" s="75">
        <v>23</v>
      </c>
      <c r="G291" s="86"/>
      <c r="H291" s="75"/>
      <c r="I291" s="87"/>
      <c r="J291" s="75"/>
      <c r="K291" s="75"/>
      <c r="L291" s="87"/>
      <c r="M291" s="75"/>
      <c r="N291" s="75"/>
      <c r="O291" s="87"/>
      <c r="P291" s="75"/>
      <c r="Q291" s="75"/>
      <c r="R291" s="87"/>
    </row>
    <row r="292" spans="1:20" ht="18" customHeight="1" thickBot="1">
      <c r="A292" s="113"/>
      <c r="B292" s="422" t="s">
        <v>12</v>
      </c>
      <c r="C292" s="423"/>
      <c r="D292" s="14"/>
      <c r="E292" s="39"/>
      <c r="F292" s="86">
        <v>181.5</v>
      </c>
      <c r="G292" s="16"/>
      <c r="H292" s="16"/>
      <c r="I292" s="16"/>
      <c r="J292" s="77"/>
      <c r="K292" s="13"/>
      <c r="L292" s="13"/>
      <c r="M292" s="180"/>
      <c r="N292" s="13"/>
      <c r="O292" s="13"/>
      <c r="P292" s="77"/>
      <c r="Q292" s="13"/>
      <c r="R292" s="13"/>
      <c r="T292" s="353"/>
    </row>
    <row r="293" spans="1:18" ht="24" customHeight="1">
      <c r="A293" s="401">
        <v>51</v>
      </c>
      <c r="B293" s="412" t="s">
        <v>102</v>
      </c>
      <c r="C293" s="49" t="s">
        <v>161</v>
      </c>
      <c r="D293" s="17" t="s">
        <v>23</v>
      </c>
      <c r="E293" s="3">
        <v>3</v>
      </c>
      <c r="F293" s="37">
        <v>157.5</v>
      </c>
      <c r="G293" s="135"/>
      <c r="H293" s="3"/>
      <c r="I293" s="162"/>
      <c r="J293" s="165"/>
      <c r="K293" s="18">
        <v>157.3</v>
      </c>
      <c r="L293" s="71"/>
      <c r="M293" s="179"/>
      <c r="N293" s="18"/>
      <c r="O293" s="71"/>
      <c r="P293" s="171"/>
      <c r="Q293" s="18"/>
      <c r="R293" s="71"/>
    </row>
    <row r="294" spans="1:18" ht="20.25" customHeight="1">
      <c r="A294" s="395"/>
      <c r="B294" s="413"/>
      <c r="C294" s="31" t="s">
        <v>162</v>
      </c>
      <c r="D294" s="4" t="s">
        <v>30</v>
      </c>
      <c r="E294" s="5">
        <v>210</v>
      </c>
      <c r="F294" s="37">
        <f>SUM(G294:R294)</f>
        <v>128.4</v>
      </c>
      <c r="G294" s="133"/>
      <c r="H294" s="5"/>
      <c r="I294" s="137"/>
      <c r="J294" s="169"/>
      <c r="K294" s="19"/>
      <c r="L294" s="67">
        <v>128.4</v>
      </c>
      <c r="M294" s="149"/>
      <c r="N294" s="19"/>
      <c r="O294" s="139"/>
      <c r="P294" s="63"/>
      <c r="Q294" s="19"/>
      <c r="R294" s="67"/>
    </row>
    <row r="295" spans="1:18" ht="28.5" customHeight="1">
      <c r="A295" s="395"/>
      <c r="B295" s="413"/>
      <c r="C295" s="7" t="s">
        <v>163</v>
      </c>
      <c r="D295" s="4" t="s">
        <v>8</v>
      </c>
      <c r="E295" s="5">
        <v>8</v>
      </c>
      <c r="F295" s="37">
        <f>SUM(G295:R295)</f>
        <v>10</v>
      </c>
      <c r="G295" s="133"/>
      <c r="H295" s="5"/>
      <c r="I295" s="137"/>
      <c r="J295" s="63"/>
      <c r="K295" s="4"/>
      <c r="L295" s="137"/>
      <c r="M295" s="155">
        <v>10</v>
      </c>
      <c r="N295" s="19"/>
      <c r="O295" s="67"/>
      <c r="P295" s="63"/>
      <c r="Q295" s="19"/>
      <c r="R295" s="67"/>
    </row>
    <row r="296" spans="1:18" ht="27" customHeight="1">
      <c r="A296" s="446"/>
      <c r="B296" s="413"/>
      <c r="C296" s="7" t="s">
        <v>164</v>
      </c>
      <c r="D296" s="4" t="s">
        <v>77</v>
      </c>
      <c r="E296" s="5">
        <v>56</v>
      </c>
      <c r="F296" s="37">
        <f>SUM(G296:R296)</f>
        <v>25</v>
      </c>
      <c r="G296" s="133"/>
      <c r="H296" s="5"/>
      <c r="I296" s="137"/>
      <c r="J296" s="63"/>
      <c r="K296" s="19"/>
      <c r="L296" s="67"/>
      <c r="M296" s="149"/>
      <c r="N296" s="19">
        <v>25</v>
      </c>
      <c r="O296" s="137"/>
      <c r="P296" s="63"/>
      <c r="Q296" s="19"/>
      <c r="R296" s="67"/>
    </row>
    <row r="297" spans="1:18" ht="26.25" customHeight="1" thickBot="1">
      <c r="A297" s="395"/>
      <c r="B297" s="413"/>
      <c r="C297" s="31" t="s">
        <v>165</v>
      </c>
      <c r="D297" s="4" t="s">
        <v>8</v>
      </c>
      <c r="E297" s="5">
        <v>2</v>
      </c>
      <c r="F297" s="37">
        <f>SUM(G297:R297)</f>
        <v>11</v>
      </c>
      <c r="G297" s="133"/>
      <c r="H297" s="5"/>
      <c r="I297" s="137"/>
      <c r="J297" s="63"/>
      <c r="K297" s="19"/>
      <c r="L297" s="67">
        <v>11</v>
      </c>
      <c r="M297" s="149"/>
      <c r="N297" s="19"/>
      <c r="O297" s="67"/>
      <c r="P297" s="63"/>
      <c r="Q297" s="19"/>
      <c r="R297" s="67"/>
    </row>
    <row r="298" spans="1:18" ht="14.25" customHeight="1" thickBot="1">
      <c r="A298" s="113"/>
      <c r="B298" s="15" t="s">
        <v>11</v>
      </c>
      <c r="C298" s="13"/>
      <c r="D298" s="14"/>
      <c r="E298" s="39"/>
      <c r="F298" s="86">
        <v>331.9</v>
      </c>
      <c r="G298" s="406">
        <f>SUM(G293:I297)</f>
        <v>0</v>
      </c>
      <c r="H298" s="407"/>
      <c r="I298" s="408"/>
      <c r="J298" s="406">
        <f>SUM(J293:L297)</f>
        <v>296.70000000000005</v>
      </c>
      <c r="K298" s="407"/>
      <c r="L298" s="408"/>
      <c r="M298" s="406">
        <f>SUM(M293:O297)</f>
        <v>35</v>
      </c>
      <c r="N298" s="407"/>
      <c r="O298" s="408"/>
      <c r="P298" s="406">
        <f>SUM(P293:R297)</f>
        <v>0</v>
      </c>
      <c r="Q298" s="407"/>
      <c r="R298" s="408"/>
    </row>
    <row r="299" spans="1:18" ht="17.25" customHeight="1" thickBot="1">
      <c r="A299" s="14"/>
      <c r="B299" s="15" t="s">
        <v>42</v>
      </c>
      <c r="C299" s="91"/>
      <c r="D299" s="14"/>
      <c r="E299" s="77"/>
      <c r="F299" s="75">
        <v>39.9</v>
      </c>
      <c r="G299" s="86"/>
      <c r="H299" s="75"/>
      <c r="I299" s="87"/>
      <c r="J299" s="75"/>
      <c r="K299" s="75"/>
      <c r="L299" s="87"/>
      <c r="M299" s="75"/>
      <c r="N299" s="75"/>
      <c r="O299" s="87"/>
      <c r="P299" s="75"/>
      <c r="Q299" s="75"/>
      <c r="R299" s="87"/>
    </row>
    <row r="300" spans="1:20" ht="15" customHeight="1" thickBot="1">
      <c r="A300" s="113"/>
      <c r="B300" s="15" t="s">
        <v>12</v>
      </c>
      <c r="C300" s="91"/>
      <c r="D300" s="14"/>
      <c r="E300" s="39"/>
      <c r="F300" s="86">
        <v>371.8</v>
      </c>
      <c r="G300" s="16"/>
      <c r="H300" s="16"/>
      <c r="I300" s="16"/>
      <c r="J300" s="77"/>
      <c r="K300" s="13"/>
      <c r="L300" s="13"/>
      <c r="M300" s="180"/>
      <c r="N300" s="13"/>
      <c r="O300" s="13"/>
      <c r="P300" s="77"/>
      <c r="Q300" s="13"/>
      <c r="R300" s="13"/>
      <c r="T300" s="353"/>
    </row>
    <row r="301" spans="1:18" ht="15" customHeight="1">
      <c r="A301" s="401">
        <v>52</v>
      </c>
      <c r="B301" s="412" t="s">
        <v>103</v>
      </c>
      <c r="C301" s="25" t="s">
        <v>32</v>
      </c>
      <c r="D301" s="17" t="s">
        <v>30</v>
      </c>
      <c r="E301" s="3">
        <v>200</v>
      </c>
      <c r="F301" s="37">
        <v>119.9</v>
      </c>
      <c r="G301" s="135"/>
      <c r="H301" s="17"/>
      <c r="I301" s="162"/>
      <c r="J301" s="165"/>
      <c r="K301" s="18">
        <v>119.9</v>
      </c>
      <c r="L301" s="71"/>
      <c r="M301" s="179"/>
      <c r="N301" s="18"/>
      <c r="O301" s="71"/>
      <c r="P301" s="165"/>
      <c r="Q301" s="18"/>
      <c r="R301" s="71"/>
    </row>
    <row r="302" spans="1:18" ht="18" customHeight="1" thickBot="1">
      <c r="A302" s="396"/>
      <c r="B302" s="414"/>
      <c r="C302" s="43" t="s">
        <v>171</v>
      </c>
      <c r="D302" s="4" t="s">
        <v>8</v>
      </c>
      <c r="E302" s="5">
        <v>4</v>
      </c>
      <c r="F302" s="37">
        <f>SUM(G302:R302)</f>
        <v>5</v>
      </c>
      <c r="G302" s="133"/>
      <c r="H302" s="5"/>
      <c r="I302" s="139"/>
      <c r="J302" s="63"/>
      <c r="K302" s="19">
        <v>5</v>
      </c>
      <c r="L302" s="67"/>
      <c r="M302" s="149"/>
      <c r="N302" s="19"/>
      <c r="O302" s="137"/>
      <c r="P302" s="63"/>
      <c r="Q302" s="19"/>
      <c r="R302" s="67"/>
    </row>
    <row r="303" spans="1:18" ht="20.25" customHeight="1" thickBot="1">
      <c r="A303" s="113"/>
      <c r="B303" s="15" t="s">
        <v>11</v>
      </c>
      <c r="C303" s="13"/>
      <c r="D303" s="14"/>
      <c r="E303" s="14"/>
      <c r="F303" s="86">
        <v>124.9</v>
      </c>
      <c r="G303" s="406">
        <f>SUM(G301:I302)</f>
        <v>0</v>
      </c>
      <c r="H303" s="407"/>
      <c r="I303" s="408"/>
      <c r="J303" s="406">
        <f>SUM(J301:L302)</f>
        <v>124.9</v>
      </c>
      <c r="K303" s="407"/>
      <c r="L303" s="408"/>
      <c r="M303" s="406">
        <f>SUM(M301:O302)</f>
        <v>0</v>
      </c>
      <c r="N303" s="407"/>
      <c r="O303" s="408"/>
      <c r="P303" s="406">
        <f>SUM(P301:R302)</f>
        <v>0</v>
      </c>
      <c r="Q303" s="407"/>
      <c r="R303" s="408"/>
    </row>
    <row r="304" spans="1:18" ht="19.5" customHeight="1" thickBot="1">
      <c r="A304" s="14"/>
      <c r="B304" s="15" t="s">
        <v>42</v>
      </c>
      <c r="C304" s="91"/>
      <c r="D304" s="14"/>
      <c r="E304" s="77"/>
      <c r="F304" s="75">
        <v>21.3</v>
      </c>
      <c r="G304" s="86"/>
      <c r="H304" s="75"/>
      <c r="I304" s="87"/>
      <c r="J304" s="75"/>
      <c r="K304" s="75"/>
      <c r="L304" s="87"/>
      <c r="M304" s="75"/>
      <c r="N304" s="75"/>
      <c r="O304" s="87"/>
      <c r="P304" s="75"/>
      <c r="Q304" s="75"/>
      <c r="R304" s="87"/>
    </row>
    <row r="305" spans="1:20" ht="15" customHeight="1" thickBot="1">
      <c r="A305" s="113"/>
      <c r="B305" s="422" t="s">
        <v>12</v>
      </c>
      <c r="C305" s="423"/>
      <c r="D305" s="14"/>
      <c r="E305" s="14"/>
      <c r="F305" s="86">
        <v>146.2</v>
      </c>
      <c r="G305" s="16"/>
      <c r="H305" s="16"/>
      <c r="I305" s="16"/>
      <c r="J305" s="77"/>
      <c r="K305" s="13"/>
      <c r="L305" s="13"/>
      <c r="M305" s="180"/>
      <c r="N305" s="13"/>
      <c r="O305" s="13"/>
      <c r="P305" s="77"/>
      <c r="Q305" s="13"/>
      <c r="R305" s="13"/>
      <c r="T305" s="353"/>
    </row>
    <row r="306" spans="1:18" ht="27" customHeight="1">
      <c r="A306" s="395">
        <v>53</v>
      </c>
      <c r="B306" s="412" t="s">
        <v>104</v>
      </c>
      <c r="C306" s="7" t="s">
        <v>132</v>
      </c>
      <c r="D306" s="4" t="s">
        <v>77</v>
      </c>
      <c r="E306" s="5">
        <v>78</v>
      </c>
      <c r="F306" s="229">
        <v>123.3</v>
      </c>
      <c r="G306" s="133"/>
      <c r="H306" s="5"/>
      <c r="I306" s="139"/>
      <c r="J306" s="63">
        <v>123.3</v>
      </c>
      <c r="K306" s="4"/>
      <c r="L306" s="139"/>
      <c r="M306" s="149"/>
      <c r="N306" s="19"/>
      <c r="O306" s="67"/>
      <c r="P306" s="63"/>
      <c r="Q306" s="19"/>
      <c r="R306" s="67"/>
    </row>
    <row r="307" spans="1:18" ht="18.75" customHeight="1">
      <c r="A307" s="395"/>
      <c r="B307" s="413"/>
      <c r="C307" s="49" t="s">
        <v>133</v>
      </c>
      <c r="D307" s="4" t="s">
        <v>8</v>
      </c>
      <c r="E307" s="4">
        <v>4</v>
      </c>
      <c r="F307" s="229">
        <f>SUM(G307:R307)</f>
        <v>12</v>
      </c>
      <c r="G307" s="133"/>
      <c r="H307" s="5"/>
      <c r="I307" s="137"/>
      <c r="J307" s="63"/>
      <c r="K307" s="19"/>
      <c r="L307" s="137"/>
      <c r="M307" s="149"/>
      <c r="N307" s="19"/>
      <c r="O307" s="67">
        <v>12</v>
      </c>
      <c r="P307" s="63"/>
      <c r="Q307" s="19"/>
      <c r="R307" s="67"/>
    </row>
    <row r="308" spans="1:18" ht="26.25" customHeight="1">
      <c r="A308" s="395"/>
      <c r="B308" s="413"/>
      <c r="C308" s="363" t="s">
        <v>317</v>
      </c>
      <c r="D308" s="4" t="s">
        <v>77</v>
      </c>
      <c r="E308" s="8">
        <v>20</v>
      </c>
      <c r="F308" s="229">
        <v>10</v>
      </c>
      <c r="G308" s="132"/>
      <c r="H308" s="9"/>
      <c r="I308" s="174"/>
      <c r="J308" s="147"/>
      <c r="K308" s="20">
        <v>10</v>
      </c>
      <c r="L308" s="174"/>
      <c r="M308" s="150"/>
      <c r="N308" s="20"/>
      <c r="O308" s="70"/>
      <c r="P308" s="147"/>
      <c r="Q308" s="20"/>
      <c r="R308" s="70"/>
    </row>
    <row r="309" spans="1:18" ht="22.5" customHeight="1" thickBot="1">
      <c r="A309" s="396"/>
      <c r="B309" s="414"/>
      <c r="C309" s="44" t="s">
        <v>20</v>
      </c>
      <c r="D309" s="21" t="s">
        <v>8</v>
      </c>
      <c r="E309" s="22">
        <v>2</v>
      </c>
      <c r="F309" s="229">
        <f>SUM(G309:R309)</f>
        <v>115.3</v>
      </c>
      <c r="G309" s="153"/>
      <c r="H309" s="9"/>
      <c r="I309" s="174"/>
      <c r="J309" s="147"/>
      <c r="K309" s="20"/>
      <c r="L309" s="70"/>
      <c r="M309" s="150">
        <v>115.3</v>
      </c>
      <c r="N309" s="20"/>
      <c r="O309" s="70"/>
      <c r="P309" s="164"/>
      <c r="Q309" s="20"/>
      <c r="R309" s="70"/>
    </row>
    <row r="310" spans="1:18" ht="15" customHeight="1" thickBot="1">
      <c r="A310" s="113"/>
      <c r="B310" s="15" t="s">
        <v>11</v>
      </c>
      <c r="C310" s="13" t="s">
        <v>27</v>
      </c>
      <c r="D310" s="13"/>
      <c r="E310" s="14"/>
      <c r="F310" s="86">
        <f>SUM(F306:F309)</f>
        <v>260.6</v>
      </c>
      <c r="G310" s="406">
        <f>SUM(G306:I309)</f>
        <v>0</v>
      </c>
      <c r="H310" s="407"/>
      <c r="I310" s="408"/>
      <c r="J310" s="406">
        <f>SUM(J306:L309)</f>
        <v>133.3</v>
      </c>
      <c r="K310" s="407"/>
      <c r="L310" s="408"/>
      <c r="M310" s="406">
        <f>SUM(M306:O309)</f>
        <v>127.3</v>
      </c>
      <c r="N310" s="407"/>
      <c r="O310" s="408"/>
      <c r="P310" s="406">
        <f>SUM(P306:R309)</f>
        <v>0</v>
      </c>
      <c r="Q310" s="407"/>
      <c r="R310" s="408"/>
    </row>
    <row r="311" spans="1:18" ht="15" customHeight="1" thickBot="1">
      <c r="A311" s="14"/>
      <c r="B311" s="15" t="s">
        <v>42</v>
      </c>
      <c r="C311" s="91"/>
      <c r="D311" s="14"/>
      <c r="E311" s="77"/>
      <c r="F311" s="75">
        <v>40.3</v>
      </c>
      <c r="G311" s="86"/>
      <c r="H311" s="75"/>
      <c r="I311" s="87"/>
      <c r="J311" s="75"/>
      <c r="K311" s="75"/>
      <c r="L311" s="87"/>
      <c r="M311" s="75"/>
      <c r="N311" s="75"/>
      <c r="O311" s="87"/>
      <c r="P311" s="75"/>
      <c r="Q311" s="75"/>
      <c r="R311" s="87"/>
    </row>
    <row r="312" spans="1:20" ht="15" customHeight="1" thickBot="1">
      <c r="A312" s="113"/>
      <c r="B312" s="422" t="s">
        <v>12</v>
      </c>
      <c r="C312" s="423"/>
      <c r="D312" s="13"/>
      <c r="E312" s="14"/>
      <c r="F312" s="86">
        <v>300.9</v>
      </c>
      <c r="G312" s="16"/>
      <c r="H312" s="16"/>
      <c r="I312" s="16"/>
      <c r="J312" s="77"/>
      <c r="K312" s="13"/>
      <c r="L312" s="13"/>
      <c r="M312" s="180"/>
      <c r="N312" s="13"/>
      <c r="O312" s="13"/>
      <c r="P312" s="77"/>
      <c r="Q312" s="13"/>
      <c r="R312" s="13"/>
      <c r="T312" s="353"/>
    </row>
    <row r="313" spans="1:18" ht="18.75" customHeight="1">
      <c r="A313" s="395">
        <v>54</v>
      </c>
      <c r="B313" s="412" t="s">
        <v>71</v>
      </c>
      <c r="C313" s="7" t="s">
        <v>123</v>
      </c>
      <c r="D313" s="4" t="s">
        <v>51</v>
      </c>
      <c r="E313" s="5">
        <v>115</v>
      </c>
      <c r="F313" s="229">
        <f>SUM(G313:R313)</f>
        <v>50</v>
      </c>
      <c r="G313" s="151"/>
      <c r="H313" s="5"/>
      <c r="I313" s="137"/>
      <c r="J313" s="63"/>
      <c r="K313" s="6"/>
      <c r="L313" s="161"/>
      <c r="M313" s="149">
        <v>50</v>
      </c>
      <c r="N313" s="19"/>
      <c r="O313" s="67"/>
      <c r="P313" s="63"/>
      <c r="Q313" s="19"/>
      <c r="R313" s="67"/>
    </row>
    <row r="314" spans="1:18" ht="17.25" customHeight="1">
      <c r="A314" s="395"/>
      <c r="B314" s="413"/>
      <c r="C314" s="7" t="s">
        <v>47</v>
      </c>
      <c r="D314" s="4" t="s">
        <v>30</v>
      </c>
      <c r="E314" s="5">
        <v>65</v>
      </c>
      <c r="F314" s="229">
        <v>34.9</v>
      </c>
      <c r="G314" s="151"/>
      <c r="H314" s="5"/>
      <c r="I314" s="137"/>
      <c r="J314" s="63"/>
      <c r="K314" s="6"/>
      <c r="L314" s="161">
        <v>34.9</v>
      </c>
      <c r="M314" s="149"/>
      <c r="N314" s="19"/>
      <c r="O314" s="67"/>
      <c r="P314" s="63"/>
      <c r="Q314" s="19"/>
      <c r="R314" s="67"/>
    </row>
    <row r="315" spans="1:18" ht="26.25" customHeight="1" thickBot="1">
      <c r="A315" s="395"/>
      <c r="B315" s="414"/>
      <c r="C315" s="41" t="s">
        <v>33</v>
      </c>
      <c r="D315" s="4" t="s">
        <v>8</v>
      </c>
      <c r="E315" s="5">
        <v>40</v>
      </c>
      <c r="F315" s="229">
        <f>SUM(G315:R315)</f>
        <v>31.9</v>
      </c>
      <c r="G315" s="151"/>
      <c r="H315" s="5"/>
      <c r="I315" s="137"/>
      <c r="J315" s="63"/>
      <c r="K315" s="19"/>
      <c r="L315" s="67"/>
      <c r="M315" s="149"/>
      <c r="N315" s="19"/>
      <c r="O315" s="67"/>
      <c r="P315" s="63">
        <v>31.9</v>
      </c>
      <c r="Q315" s="19"/>
      <c r="R315" s="67"/>
    </row>
    <row r="316" spans="1:18" ht="16.5" customHeight="1" thickBot="1">
      <c r="A316" s="113"/>
      <c r="B316" s="15" t="s">
        <v>11</v>
      </c>
      <c r="C316" s="13"/>
      <c r="D316" s="13"/>
      <c r="E316" s="13"/>
      <c r="F316" s="86">
        <v>116.8</v>
      </c>
      <c r="G316" s="406">
        <f>SUM(G313:I315)</f>
        <v>0</v>
      </c>
      <c r="H316" s="407"/>
      <c r="I316" s="408"/>
      <c r="J316" s="406">
        <f>SUM(J313:L315)</f>
        <v>34.9</v>
      </c>
      <c r="K316" s="407"/>
      <c r="L316" s="408"/>
      <c r="M316" s="406">
        <f>SUM(M313:O315)</f>
        <v>50</v>
      </c>
      <c r="N316" s="407"/>
      <c r="O316" s="408"/>
      <c r="P316" s="406">
        <f>SUM(P313:R315)</f>
        <v>31.9</v>
      </c>
      <c r="Q316" s="407"/>
      <c r="R316" s="408"/>
    </row>
    <row r="317" spans="1:18" ht="15" customHeight="1" thickBot="1">
      <c r="A317" s="14"/>
      <c r="B317" s="15" t="s">
        <v>42</v>
      </c>
      <c r="C317" s="91"/>
      <c r="D317" s="14"/>
      <c r="E317" s="77"/>
      <c r="F317" s="75">
        <v>20</v>
      </c>
      <c r="G317" s="86"/>
      <c r="H317" s="75"/>
      <c r="I317" s="87"/>
      <c r="J317" s="75"/>
      <c r="K317" s="75"/>
      <c r="L317" s="87"/>
      <c r="M317" s="75"/>
      <c r="N317" s="75"/>
      <c r="O317" s="87"/>
      <c r="P317" s="75"/>
      <c r="Q317" s="75"/>
      <c r="R317" s="87"/>
    </row>
    <row r="318" spans="1:20" ht="15" customHeight="1" thickBot="1">
      <c r="A318" s="113"/>
      <c r="B318" s="422" t="s">
        <v>12</v>
      </c>
      <c r="C318" s="423"/>
      <c r="D318" s="13"/>
      <c r="E318" s="13"/>
      <c r="F318" s="86">
        <v>136.8</v>
      </c>
      <c r="G318" s="16"/>
      <c r="H318" s="16"/>
      <c r="I318" s="16"/>
      <c r="J318" s="77"/>
      <c r="K318" s="13"/>
      <c r="L318" s="13"/>
      <c r="M318" s="180"/>
      <c r="N318" s="13"/>
      <c r="O318" s="13"/>
      <c r="P318" s="77"/>
      <c r="Q318" s="13"/>
      <c r="R318" s="13"/>
      <c r="T318" s="353"/>
    </row>
    <row r="319" spans="1:18" ht="36.75" customHeight="1">
      <c r="A319" s="395">
        <v>55</v>
      </c>
      <c r="B319" s="445" t="s">
        <v>72</v>
      </c>
      <c r="C319" s="38" t="s">
        <v>134</v>
      </c>
      <c r="D319" s="17" t="s">
        <v>8</v>
      </c>
      <c r="E319" s="3">
        <v>2</v>
      </c>
      <c r="F319" s="37">
        <f>SUM(G319:R319)</f>
        <v>25</v>
      </c>
      <c r="G319" s="140"/>
      <c r="H319" s="3"/>
      <c r="I319" s="71">
        <v>25</v>
      </c>
      <c r="J319" s="170"/>
      <c r="K319" s="3"/>
      <c r="L319" s="71"/>
      <c r="M319" s="179"/>
      <c r="N319" s="18"/>
      <c r="O319" s="71"/>
      <c r="P319" s="165"/>
      <c r="Q319" s="18"/>
      <c r="R319" s="71"/>
    </row>
    <row r="320" spans="1:18" ht="18.75" customHeight="1">
      <c r="A320" s="395"/>
      <c r="B320" s="445"/>
      <c r="C320" s="43" t="s">
        <v>213</v>
      </c>
      <c r="D320" s="4" t="s">
        <v>77</v>
      </c>
      <c r="E320" s="5">
        <v>40</v>
      </c>
      <c r="F320" s="37">
        <f>SUM(G320:R320)</f>
        <v>28.2</v>
      </c>
      <c r="G320" s="151"/>
      <c r="H320" s="5"/>
      <c r="I320" s="67"/>
      <c r="J320" s="63"/>
      <c r="K320" s="19">
        <v>28.2</v>
      </c>
      <c r="L320" s="137"/>
      <c r="M320" s="149"/>
      <c r="N320" s="19"/>
      <c r="O320" s="67"/>
      <c r="P320" s="63"/>
      <c r="Q320" s="19"/>
      <c r="R320" s="67"/>
    </row>
    <row r="321" spans="1:18" ht="19.5" customHeight="1" thickBot="1">
      <c r="A321" s="395"/>
      <c r="B321" s="445"/>
      <c r="C321" s="76" t="s">
        <v>136</v>
      </c>
      <c r="D321" s="4" t="s">
        <v>77</v>
      </c>
      <c r="E321" s="5">
        <v>35</v>
      </c>
      <c r="F321" s="37">
        <v>23.3</v>
      </c>
      <c r="G321" s="151"/>
      <c r="H321" s="5"/>
      <c r="I321" s="161"/>
      <c r="J321" s="63"/>
      <c r="K321" s="19"/>
      <c r="L321" s="67"/>
      <c r="M321" s="149">
        <v>23.3</v>
      </c>
      <c r="N321" s="5"/>
      <c r="O321" s="67"/>
      <c r="P321" s="63"/>
      <c r="Q321" s="19"/>
      <c r="R321" s="67"/>
    </row>
    <row r="322" spans="1:18" ht="21.75" customHeight="1" thickBot="1">
      <c r="A322" s="113"/>
      <c r="B322" s="15" t="s">
        <v>11</v>
      </c>
      <c r="C322" s="13"/>
      <c r="D322" s="13"/>
      <c r="E322" s="13"/>
      <c r="F322" s="86">
        <v>76.5</v>
      </c>
      <c r="G322" s="406">
        <f>SUM(G319:I321)</f>
        <v>25</v>
      </c>
      <c r="H322" s="407"/>
      <c r="I322" s="408"/>
      <c r="J322" s="406">
        <f>SUM(J319:L321)</f>
        <v>28.2</v>
      </c>
      <c r="K322" s="407"/>
      <c r="L322" s="408"/>
      <c r="M322" s="406">
        <f>SUM(M319:O321)</f>
        <v>23.3</v>
      </c>
      <c r="N322" s="407"/>
      <c r="O322" s="408"/>
      <c r="P322" s="406">
        <f>SUM(P319:R321)</f>
        <v>0</v>
      </c>
      <c r="Q322" s="407"/>
      <c r="R322" s="408"/>
    </row>
    <row r="323" spans="1:18" ht="17.25" customHeight="1" thickBot="1">
      <c r="A323" s="14"/>
      <c r="B323" s="15" t="s">
        <v>42</v>
      </c>
      <c r="C323" s="91"/>
      <c r="D323" s="14"/>
      <c r="E323" s="77"/>
      <c r="F323" s="341">
        <v>20.4</v>
      </c>
      <c r="G323" s="86"/>
      <c r="H323" s="75"/>
      <c r="I323" s="87"/>
      <c r="J323" s="75"/>
      <c r="K323" s="75"/>
      <c r="L323" s="87"/>
      <c r="M323" s="75"/>
      <c r="N323" s="75"/>
      <c r="O323" s="87"/>
      <c r="P323" s="75"/>
      <c r="Q323" s="75"/>
      <c r="R323" s="87"/>
    </row>
    <row r="324" spans="1:21" ht="17.25" customHeight="1" thickBot="1">
      <c r="A324" s="48"/>
      <c r="B324" s="422" t="s">
        <v>12</v>
      </c>
      <c r="C324" s="478"/>
      <c r="D324" s="13"/>
      <c r="E324" s="13"/>
      <c r="F324" s="86">
        <v>96.9</v>
      </c>
      <c r="G324" s="16"/>
      <c r="H324" s="16"/>
      <c r="I324" s="16"/>
      <c r="J324" s="77"/>
      <c r="K324" s="13"/>
      <c r="L324" s="13"/>
      <c r="M324" s="180"/>
      <c r="N324" s="13"/>
      <c r="O324" s="13"/>
      <c r="P324" s="77"/>
      <c r="Q324" s="13"/>
      <c r="R324" s="13"/>
      <c r="U324" s="353">
        <f>F324</f>
        <v>96.9</v>
      </c>
    </row>
    <row r="325" spans="1:18" ht="24.75" customHeight="1" thickBot="1">
      <c r="A325" s="124">
        <v>56</v>
      </c>
      <c r="B325" s="123" t="s">
        <v>74</v>
      </c>
      <c r="C325" s="61"/>
      <c r="D325" s="30"/>
      <c r="E325" s="28"/>
      <c r="F325" s="237"/>
      <c r="G325" s="187"/>
      <c r="H325" s="29"/>
      <c r="I325" s="188"/>
      <c r="J325" s="166"/>
      <c r="K325" s="30"/>
      <c r="L325" s="172"/>
      <c r="M325" s="177"/>
      <c r="N325" s="30"/>
      <c r="O325" s="69"/>
      <c r="P325" s="166"/>
      <c r="Q325" s="30"/>
      <c r="R325" s="69"/>
    </row>
    <row r="326" spans="1:18" ht="16.5" customHeight="1" thickBot="1">
      <c r="A326" s="115"/>
      <c r="B326" s="422" t="s">
        <v>42</v>
      </c>
      <c r="C326" s="478"/>
      <c r="D326" s="13"/>
      <c r="E326" s="13"/>
      <c r="F326" s="86">
        <v>15</v>
      </c>
      <c r="G326" s="16"/>
      <c r="H326" s="16"/>
      <c r="I326" s="16"/>
      <c r="J326" s="77"/>
      <c r="K326" s="13"/>
      <c r="L326" s="13"/>
      <c r="M326" s="180"/>
      <c r="N326" s="13"/>
      <c r="O326" s="13"/>
      <c r="P326" s="77"/>
      <c r="Q326" s="13"/>
      <c r="R326" s="13"/>
    </row>
    <row r="327" spans="1:20" ht="15" customHeight="1" thickBot="1">
      <c r="A327" s="13"/>
      <c r="B327" s="422" t="s">
        <v>12</v>
      </c>
      <c r="C327" s="487"/>
      <c r="D327" s="48"/>
      <c r="E327" s="48"/>
      <c r="F327" s="348">
        <f>SUM(F325:F326)</f>
        <v>15</v>
      </c>
      <c r="G327" s="286"/>
      <c r="H327" s="286"/>
      <c r="I327" s="286"/>
      <c r="J327" s="156"/>
      <c r="K327" s="48"/>
      <c r="L327" s="48"/>
      <c r="M327" s="287"/>
      <c r="N327" s="48"/>
      <c r="O327" s="13"/>
      <c r="P327" s="156"/>
      <c r="Q327" s="48"/>
      <c r="R327" s="48"/>
      <c r="T327" s="353"/>
    </row>
    <row r="328" spans="1:20" ht="17.25" customHeight="1">
      <c r="A328" s="402">
        <v>57</v>
      </c>
      <c r="B328" s="486" t="s">
        <v>106</v>
      </c>
      <c r="C328" s="345" t="s">
        <v>205</v>
      </c>
      <c r="D328" s="19"/>
      <c r="E328" s="19"/>
      <c r="F328" s="349">
        <v>16.9</v>
      </c>
      <c r="G328" s="40"/>
      <c r="H328" s="40"/>
      <c r="I328" s="40"/>
      <c r="J328" s="19"/>
      <c r="K328" s="19"/>
      <c r="L328" s="19"/>
      <c r="M328" s="343">
        <v>16.9</v>
      </c>
      <c r="N328" s="19"/>
      <c r="O328" s="60"/>
      <c r="P328" s="19"/>
      <c r="Q328" s="19"/>
      <c r="R328" s="19"/>
      <c r="T328" s="353"/>
    </row>
    <row r="329" spans="1:18" ht="16.5" customHeight="1" thickBot="1">
      <c r="A329" s="403"/>
      <c r="B329" s="405"/>
      <c r="C329" s="347" t="s">
        <v>20</v>
      </c>
      <c r="D329" s="145" t="s">
        <v>8</v>
      </c>
      <c r="E329" s="3">
        <v>2</v>
      </c>
      <c r="F329" s="37">
        <v>100</v>
      </c>
      <c r="G329" s="140"/>
      <c r="H329" s="18"/>
      <c r="I329" s="162"/>
      <c r="J329" s="165"/>
      <c r="K329" s="17"/>
      <c r="L329" s="71">
        <v>100</v>
      </c>
      <c r="M329" s="179"/>
      <c r="N329" s="18"/>
      <c r="O329" s="71"/>
      <c r="P329" s="165"/>
      <c r="Q329" s="18"/>
      <c r="R329" s="71"/>
    </row>
    <row r="330" spans="1:18" ht="47.25" customHeight="1" hidden="1">
      <c r="A330" s="113"/>
      <c r="B330" s="15" t="s">
        <v>11</v>
      </c>
      <c r="C330" s="13"/>
      <c r="D330" s="13"/>
      <c r="E330" s="13"/>
      <c r="F330" s="86">
        <v>107.9</v>
      </c>
      <c r="G330" s="406">
        <v>0</v>
      </c>
      <c r="H330" s="407"/>
      <c r="I330" s="408"/>
      <c r="J330" s="415">
        <v>107.9</v>
      </c>
      <c r="K330" s="416"/>
      <c r="L330" s="417"/>
      <c r="M330" s="406">
        <v>0</v>
      </c>
      <c r="N330" s="407"/>
      <c r="O330" s="408"/>
      <c r="P330" s="406"/>
      <c r="Q330" s="407"/>
      <c r="R330" s="408"/>
    </row>
    <row r="331" spans="1:18" ht="15" customHeight="1" thickBot="1">
      <c r="A331" s="77"/>
      <c r="B331" s="12" t="s">
        <v>11</v>
      </c>
      <c r="C331" s="27"/>
      <c r="D331" s="13"/>
      <c r="E331" s="77"/>
      <c r="F331" s="75">
        <v>116.9</v>
      </c>
      <c r="G331" s="86"/>
      <c r="H331" s="75"/>
      <c r="I331" s="87"/>
      <c r="J331" s="92"/>
      <c r="K331" s="92">
        <v>100</v>
      </c>
      <c r="L331" s="93"/>
      <c r="M331" s="75"/>
      <c r="N331" s="75">
        <v>16.9</v>
      </c>
      <c r="O331" s="87"/>
      <c r="P331" s="75"/>
      <c r="Q331" s="75"/>
      <c r="R331" s="87"/>
    </row>
    <row r="332" spans="1:18" ht="16.5" customHeight="1" thickBot="1">
      <c r="A332" s="77"/>
      <c r="B332" s="15" t="s">
        <v>42</v>
      </c>
      <c r="C332" s="27"/>
      <c r="D332" s="13"/>
      <c r="E332" s="77"/>
      <c r="F332" s="75">
        <v>11.4</v>
      </c>
      <c r="G332" s="86"/>
      <c r="H332" s="75"/>
      <c r="I332" s="87"/>
      <c r="J332" s="92"/>
      <c r="K332" s="92"/>
      <c r="L332" s="93"/>
      <c r="M332" s="75"/>
      <c r="N332" s="75"/>
      <c r="O332" s="87"/>
      <c r="P332" s="75"/>
      <c r="Q332" s="75"/>
      <c r="R332" s="87"/>
    </row>
    <row r="333" spans="1:20" ht="16.5" customHeight="1" thickBot="1">
      <c r="A333" s="14"/>
      <c r="B333" s="15" t="s">
        <v>12</v>
      </c>
      <c r="C333" s="91"/>
      <c r="D333" s="14"/>
      <c r="E333" s="77"/>
      <c r="F333" s="75">
        <v>128.3</v>
      </c>
      <c r="G333" s="86"/>
      <c r="H333" s="75"/>
      <c r="I333" s="87"/>
      <c r="J333" s="75"/>
      <c r="K333" s="75"/>
      <c r="L333" s="87"/>
      <c r="M333" s="75"/>
      <c r="N333" s="75"/>
      <c r="O333" s="87"/>
      <c r="P333" s="75"/>
      <c r="Q333" s="75"/>
      <c r="R333" s="87"/>
      <c r="T333" s="353"/>
    </row>
    <row r="334" spans="1:18" ht="18.75" customHeight="1" thickBot="1">
      <c r="A334" s="124">
        <v>58</v>
      </c>
      <c r="B334" s="127" t="s">
        <v>107</v>
      </c>
      <c r="C334" s="7" t="s">
        <v>28</v>
      </c>
      <c r="D334" s="17" t="s">
        <v>8</v>
      </c>
      <c r="E334" s="3">
        <v>1</v>
      </c>
      <c r="F334" s="37">
        <v>36.8</v>
      </c>
      <c r="G334" s="140"/>
      <c r="H334" s="18"/>
      <c r="I334" s="162"/>
      <c r="J334" s="165"/>
      <c r="K334" s="17">
        <v>36.8</v>
      </c>
      <c r="L334" s="71"/>
      <c r="M334" s="179"/>
      <c r="N334" s="18"/>
      <c r="O334" s="71"/>
      <c r="P334" s="165"/>
      <c r="Q334" s="18"/>
      <c r="R334" s="71"/>
    </row>
    <row r="335" spans="1:18" ht="158.25" customHeight="1" hidden="1">
      <c r="A335" s="126"/>
      <c r="B335" s="128"/>
      <c r="C335" s="54" t="s">
        <v>34</v>
      </c>
      <c r="D335" s="17" t="s">
        <v>10</v>
      </c>
      <c r="E335" s="3">
        <v>6</v>
      </c>
      <c r="F335" s="37">
        <v>5</v>
      </c>
      <c r="G335" s="136"/>
      <c r="H335" s="3"/>
      <c r="I335" s="162"/>
      <c r="J335" s="165"/>
      <c r="K335" s="73">
        <v>5</v>
      </c>
      <c r="L335" s="71"/>
      <c r="M335" s="179"/>
      <c r="N335" s="18"/>
      <c r="O335" s="71"/>
      <c r="P335" s="165"/>
      <c r="Q335" s="18"/>
      <c r="R335" s="71"/>
    </row>
    <row r="336" spans="1:18" ht="15" customHeight="1" thickBot="1">
      <c r="A336" s="113"/>
      <c r="B336" s="15" t="s">
        <v>11</v>
      </c>
      <c r="C336" s="13"/>
      <c r="D336" s="13"/>
      <c r="E336" s="13"/>
      <c r="F336" s="86">
        <v>36.8</v>
      </c>
      <c r="G336" s="406">
        <f>SUM(G334:I334)</f>
        <v>0</v>
      </c>
      <c r="H336" s="407"/>
      <c r="I336" s="408"/>
      <c r="J336" s="406">
        <f>SUM(J334:L334)</f>
        <v>36.8</v>
      </c>
      <c r="K336" s="407"/>
      <c r="L336" s="408"/>
      <c r="M336" s="406">
        <f>SUM(M334:O334)</f>
        <v>0</v>
      </c>
      <c r="N336" s="407"/>
      <c r="O336" s="408"/>
      <c r="P336" s="406">
        <f>SUM(P334:R334)</f>
        <v>0</v>
      </c>
      <c r="Q336" s="407"/>
      <c r="R336" s="408"/>
    </row>
    <row r="337" spans="1:18" ht="15" customHeight="1" thickBot="1">
      <c r="A337" s="14"/>
      <c r="B337" s="15" t="s">
        <v>42</v>
      </c>
      <c r="C337" s="91"/>
      <c r="D337" s="14"/>
      <c r="E337" s="77"/>
      <c r="F337" s="75">
        <v>8.5</v>
      </c>
      <c r="G337" s="86"/>
      <c r="H337" s="75"/>
      <c r="I337" s="87"/>
      <c r="J337" s="75"/>
      <c r="K337" s="75"/>
      <c r="L337" s="87"/>
      <c r="M337" s="75"/>
      <c r="N337" s="75"/>
      <c r="O337" s="87"/>
      <c r="P337" s="75"/>
      <c r="Q337" s="75"/>
      <c r="R337" s="87"/>
    </row>
    <row r="338" spans="1:20" ht="15" customHeight="1" thickBot="1">
      <c r="A338" s="113"/>
      <c r="B338" s="15" t="s">
        <v>12</v>
      </c>
      <c r="C338" s="91"/>
      <c r="D338" s="13"/>
      <c r="E338" s="13"/>
      <c r="F338" s="86">
        <v>45.3</v>
      </c>
      <c r="G338" s="16"/>
      <c r="H338" s="16"/>
      <c r="I338" s="16"/>
      <c r="J338" s="77"/>
      <c r="K338" s="13"/>
      <c r="L338" s="13"/>
      <c r="M338" s="180"/>
      <c r="N338" s="13"/>
      <c r="O338" s="13"/>
      <c r="P338" s="77"/>
      <c r="Q338" s="13"/>
      <c r="R338" s="13"/>
      <c r="T338" s="353"/>
    </row>
    <row r="339" spans="1:18" ht="16.5" customHeight="1">
      <c r="A339" s="401">
        <v>59</v>
      </c>
      <c r="B339" s="412" t="s">
        <v>108</v>
      </c>
      <c r="C339" s="31" t="s">
        <v>209</v>
      </c>
      <c r="D339" s="17" t="s">
        <v>77</v>
      </c>
      <c r="E339" s="3">
        <v>36</v>
      </c>
      <c r="F339" s="37">
        <v>26.5</v>
      </c>
      <c r="G339" s="136"/>
      <c r="H339" s="17"/>
      <c r="I339" s="162"/>
      <c r="J339" s="170"/>
      <c r="K339" s="18">
        <v>26.5</v>
      </c>
      <c r="L339" s="71"/>
      <c r="M339" s="179"/>
      <c r="N339" s="18"/>
      <c r="O339" s="71"/>
      <c r="P339" s="165"/>
      <c r="Q339" s="18"/>
      <c r="R339" s="71"/>
    </row>
    <row r="340" spans="1:18" ht="17.25" customHeight="1">
      <c r="A340" s="395"/>
      <c r="B340" s="413"/>
      <c r="C340" s="80" t="s">
        <v>136</v>
      </c>
      <c r="D340" s="35" t="s">
        <v>77</v>
      </c>
      <c r="E340" s="36">
        <v>29</v>
      </c>
      <c r="F340" s="37">
        <f>SUM(G340:R340)</f>
        <v>20.3</v>
      </c>
      <c r="G340" s="185"/>
      <c r="H340" s="35"/>
      <c r="I340" s="184"/>
      <c r="J340" s="165">
        <v>20.3</v>
      </c>
      <c r="K340" s="73"/>
      <c r="L340" s="71"/>
      <c r="M340" s="179"/>
      <c r="N340" s="18"/>
      <c r="O340" s="71"/>
      <c r="P340" s="165"/>
      <c r="Q340" s="18"/>
      <c r="R340" s="71"/>
    </row>
    <row r="341" spans="1:18" ht="29.25" customHeight="1" thickBot="1">
      <c r="A341" s="396"/>
      <c r="B341" s="414"/>
      <c r="C341" s="31" t="s">
        <v>210</v>
      </c>
      <c r="D341" s="4"/>
      <c r="E341" s="5"/>
      <c r="F341" s="37">
        <f>SUM(G341:R341)</f>
        <v>20</v>
      </c>
      <c r="G341" s="159"/>
      <c r="H341" s="4"/>
      <c r="I341" s="137"/>
      <c r="J341" s="165"/>
      <c r="K341" s="18"/>
      <c r="L341" s="71"/>
      <c r="M341" s="170">
        <v>20</v>
      </c>
      <c r="N341" s="18"/>
      <c r="O341" s="71"/>
      <c r="P341" s="165"/>
      <c r="Q341" s="18"/>
      <c r="R341" s="71"/>
    </row>
    <row r="342" spans="1:18" ht="17.25" customHeight="1" thickBot="1">
      <c r="A342" s="113"/>
      <c r="B342" s="15" t="s">
        <v>11</v>
      </c>
      <c r="C342" s="13" t="s">
        <v>27</v>
      </c>
      <c r="D342" s="13"/>
      <c r="E342" s="13"/>
      <c r="F342" s="86">
        <v>66.8</v>
      </c>
      <c r="G342" s="406">
        <f>SUM(G339:I341)</f>
        <v>0</v>
      </c>
      <c r="H342" s="407"/>
      <c r="I342" s="408"/>
      <c r="J342" s="406">
        <f>SUM(J339:L341)</f>
        <v>46.8</v>
      </c>
      <c r="K342" s="407"/>
      <c r="L342" s="408"/>
      <c r="M342" s="406">
        <f>SUM(M339:O341)</f>
        <v>20</v>
      </c>
      <c r="N342" s="407"/>
      <c r="O342" s="408"/>
      <c r="P342" s="406">
        <f>SUM(P339:R341)</f>
        <v>0</v>
      </c>
      <c r="Q342" s="407"/>
      <c r="R342" s="408"/>
    </row>
    <row r="343" spans="1:18" ht="15" customHeight="1" thickBot="1">
      <c r="A343" s="77"/>
      <c r="B343" s="15" t="s">
        <v>42</v>
      </c>
      <c r="C343" s="27"/>
      <c r="D343" s="13"/>
      <c r="E343" s="77"/>
      <c r="F343" s="75">
        <v>11.2</v>
      </c>
      <c r="G343" s="86"/>
      <c r="H343" s="75"/>
      <c r="I343" s="87"/>
      <c r="J343" s="75"/>
      <c r="K343" s="75"/>
      <c r="L343" s="87"/>
      <c r="M343" s="75"/>
      <c r="N343" s="75"/>
      <c r="O343" s="87"/>
      <c r="P343" s="75"/>
      <c r="Q343" s="75"/>
      <c r="R343" s="87"/>
    </row>
    <row r="344" spans="1:20" ht="15.75" customHeight="1" thickBot="1">
      <c r="A344" s="14"/>
      <c r="B344" s="15" t="s">
        <v>12</v>
      </c>
      <c r="C344" s="91"/>
      <c r="D344" s="14"/>
      <c r="E344" s="77"/>
      <c r="F344" s="75">
        <v>78</v>
      </c>
      <c r="G344" s="86"/>
      <c r="H344" s="75"/>
      <c r="I344" s="87"/>
      <c r="J344" s="75"/>
      <c r="K344" s="75"/>
      <c r="L344" s="87"/>
      <c r="M344" s="75"/>
      <c r="N344" s="75"/>
      <c r="O344" s="87"/>
      <c r="P344" s="75"/>
      <c r="Q344" s="75"/>
      <c r="R344" s="87"/>
      <c r="T344" s="353"/>
    </row>
    <row r="345" spans="1:18" ht="27.75" customHeight="1">
      <c r="A345" s="401">
        <v>60</v>
      </c>
      <c r="B345" s="424" t="s">
        <v>109</v>
      </c>
      <c r="C345" s="76" t="s">
        <v>233</v>
      </c>
      <c r="D345" s="4" t="s">
        <v>8</v>
      </c>
      <c r="E345" s="5">
        <v>1</v>
      </c>
      <c r="F345" s="229">
        <v>22.6</v>
      </c>
      <c r="G345" s="159"/>
      <c r="H345" s="5"/>
      <c r="I345" s="137"/>
      <c r="J345" s="63"/>
      <c r="K345" s="6">
        <v>22.6</v>
      </c>
      <c r="L345" s="67"/>
      <c r="M345" s="149"/>
      <c r="N345" s="19"/>
      <c r="O345" s="67"/>
      <c r="P345" s="63"/>
      <c r="Q345" s="19"/>
      <c r="R345" s="67"/>
    </row>
    <row r="346" spans="1:18" ht="17.25" customHeight="1" thickBot="1">
      <c r="A346" s="396"/>
      <c r="B346" s="426"/>
      <c r="C346" s="7"/>
      <c r="D346" s="4"/>
      <c r="E346" s="5"/>
      <c r="F346" s="229"/>
      <c r="G346" s="151"/>
      <c r="H346" s="5"/>
      <c r="I346" s="137"/>
      <c r="J346" s="63"/>
      <c r="K346" s="19"/>
      <c r="L346" s="67"/>
      <c r="M346" s="155"/>
      <c r="N346" s="19"/>
      <c r="O346" s="67"/>
      <c r="P346" s="63"/>
      <c r="Q346" s="19"/>
      <c r="R346" s="67"/>
    </row>
    <row r="347" spans="1:18" ht="17.25" customHeight="1" thickBot="1">
      <c r="A347" s="113"/>
      <c r="B347" s="15" t="s">
        <v>11</v>
      </c>
      <c r="C347" s="13"/>
      <c r="D347" s="13"/>
      <c r="E347" s="13"/>
      <c r="F347" s="86">
        <v>22.6</v>
      </c>
      <c r="G347" s="406">
        <f>SUM(G345:I346)</f>
        <v>0</v>
      </c>
      <c r="H347" s="407"/>
      <c r="I347" s="408"/>
      <c r="J347" s="406">
        <f>SUM(J345:L346)</f>
        <v>22.6</v>
      </c>
      <c r="K347" s="407"/>
      <c r="L347" s="408"/>
      <c r="M347" s="406">
        <f>SUM(M345:O346)</f>
        <v>0</v>
      </c>
      <c r="N347" s="407"/>
      <c r="O347" s="408"/>
      <c r="P347" s="406">
        <f>SUM(P345:R346)</f>
        <v>0</v>
      </c>
      <c r="Q347" s="407"/>
      <c r="R347" s="408"/>
    </row>
    <row r="348" spans="1:18" ht="17.25" customHeight="1" thickBot="1">
      <c r="A348" s="14"/>
      <c r="B348" s="15" t="s">
        <v>42</v>
      </c>
      <c r="C348" s="91"/>
      <c r="D348" s="14"/>
      <c r="E348" s="77"/>
      <c r="F348" s="75">
        <v>11.6</v>
      </c>
      <c r="G348" s="151"/>
      <c r="H348" s="19"/>
      <c r="I348" s="67"/>
      <c r="J348" s="63"/>
      <c r="K348" s="19"/>
      <c r="L348" s="67"/>
      <c r="M348" s="63"/>
      <c r="N348" s="19"/>
      <c r="O348" s="67"/>
      <c r="P348" s="63"/>
      <c r="Q348" s="19"/>
      <c r="R348" s="67"/>
    </row>
    <row r="349" spans="1:20" ht="18" customHeight="1" thickBot="1">
      <c r="A349" s="113"/>
      <c r="B349" s="422" t="s">
        <v>12</v>
      </c>
      <c r="C349" s="423"/>
      <c r="D349" s="13"/>
      <c r="E349" s="13"/>
      <c r="F349" s="86">
        <v>34.2</v>
      </c>
      <c r="G349" s="16"/>
      <c r="H349" s="16"/>
      <c r="I349" s="16"/>
      <c r="J349" s="77"/>
      <c r="K349" s="13"/>
      <c r="L349" s="13"/>
      <c r="M349" s="180"/>
      <c r="N349" s="13"/>
      <c r="O349" s="13"/>
      <c r="P349" s="77"/>
      <c r="Q349" s="13"/>
      <c r="R349" s="13"/>
      <c r="T349" s="353"/>
    </row>
    <row r="350" spans="1:18" ht="18" customHeight="1" thickBot="1">
      <c r="A350" s="114">
        <v>61</v>
      </c>
      <c r="B350" s="107" t="s">
        <v>167</v>
      </c>
      <c r="C350" s="110"/>
      <c r="D350" s="8"/>
      <c r="E350" s="9"/>
      <c r="F350" s="11"/>
      <c r="G350" s="173"/>
      <c r="H350" s="9"/>
      <c r="I350" s="174"/>
      <c r="J350" s="147"/>
      <c r="K350" s="20"/>
      <c r="L350" s="70"/>
      <c r="M350" s="178"/>
      <c r="N350" s="20"/>
      <c r="O350" s="70"/>
      <c r="P350" s="147"/>
      <c r="Q350" s="20"/>
      <c r="R350" s="70"/>
    </row>
    <row r="351" spans="1:18" ht="21" customHeight="1" thickBot="1">
      <c r="A351" s="14"/>
      <c r="B351" s="15" t="s">
        <v>42</v>
      </c>
      <c r="C351" s="91"/>
      <c r="D351" s="14"/>
      <c r="E351" s="77"/>
      <c r="F351" s="75">
        <v>17.1</v>
      </c>
      <c r="G351" s="163"/>
      <c r="H351" s="129"/>
      <c r="I351" s="146"/>
      <c r="J351" s="142"/>
      <c r="K351" s="129"/>
      <c r="L351" s="146"/>
      <c r="M351" s="142"/>
      <c r="N351" s="129"/>
      <c r="O351" s="146"/>
      <c r="P351" s="142"/>
      <c r="Q351" s="129"/>
      <c r="R351" s="146"/>
    </row>
    <row r="352" spans="1:20" ht="13.5" thickBot="1">
      <c r="A352" s="113"/>
      <c r="B352" s="422" t="s">
        <v>12</v>
      </c>
      <c r="C352" s="423"/>
      <c r="D352" s="13"/>
      <c r="E352" s="13"/>
      <c r="F352" s="86">
        <v>17.1</v>
      </c>
      <c r="G352" s="16"/>
      <c r="H352" s="16"/>
      <c r="I352" s="16"/>
      <c r="J352" s="77"/>
      <c r="K352" s="13"/>
      <c r="L352" s="13"/>
      <c r="M352" s="180"/>
      <c r="N352" s="13"/>
      <c r="O352" s="13"/>
      <c r="P352" s="77"/>
      <c r="Q352" s="13"/>
      <c r="R352" s="13"/>
      <c r="T352" s="353"/>
    </row>
    <row r="353" spans="1:18" ht="17.25" customHeight="1">
      <c r="A353" s="401">
        <v>62</v>
      </c>
      <c r="B353" s="412" t="s">
        <v>75</v>
      </c>
      <c r="C353" s="57" t="s">
        <v>206</v>
      </c>
      <c r="D353" s="17"/>
      <c r="E353" s="3"/>
      <c r="F353" s="37">
        <v>12</v>
      </c>
      <c r="G353" s="140"/>
      <c r="H353" s="17"/>
      <c r="I353" s="162"/>
      <c r="J353" s="165">
        <v>12</v>
      </c>
      <c r="K353" s="18"/>
      <c r="L353" s="162"/>
      <c r="M353" s="97"/>
      <c r="N353" s="3"/>
      <c r="O353" s="71"/>
      <c r="P353" s="165"/>
      <c r="Q353" s="18"/>
      <c r="R353" s="71"/>
    </row>
    <row r="354" spans="1:18" ht="17.25" customHeight="1">
      <c r="A354" s="395"/>
      <c r="B354" s="413"/>
      <c r="C354" s="43" t="s">
        <v>205</v>
      </c>
      <c r="D354" s="4" t="s">
        <v>77</v>
      </c>
      <c r="E354" s="5">
        <v>20</v>
      </c>
      <c r="F354" s="37">
        <f>SUM(G354:R354)</f>
        <v>10</v>
      </c>
      <c r="G354" s="151"/>
      <c r="H354" s="5"/>
      <c r="I354" s="67"/>
      <c r="J354" s="63"/>
      <c r="K354" s="19"/>
      <c r="L354" s="137"/>
      <c r="M354" s="182">
        <v>10</v>
      </c>
      <c r="N354" s="5"/>
      <c r="O354" s="67"/>
      <c r="P354" s="63"/>
      <c r="Q354" s="19"/>
      <c r="R354" s="67"/>
    </row>
    <row r="355" spans="1:18" ht="16.5" customHeight="1" thickBot="1">
      <c r="A355" s="396"/>
      <c r="B355" s="414"/>
      <c r="C355" s="31" t="s">
        <v>208</v>
      </c>
      <c r="D355" s="8"/>
      <c r="E355" s="9"/>
      <c r="F355" s="37">
        <v>46.7</v>
      </c>
      <c r="G355" s="173"/>
      <c r="H355" s="9"/>
      <c r="I355" s="68"/>
      <c r="J355" s="147"/>
      <c r="K355" s="20"/>
      <c r="L355" s="70"/>
      <c r="M355" s="150"/>
      <c r="N355" s="20">
        <v>46.7</v>
      </c>
      <c r="O355" s="70"/>
      <c r="P355" s="147"/>
      <c r="Q355" s="20"/>
      <c r="R355" s="70"/>
    </row>
    <row r="356" spans="1:18" ht="13.5" thickBot="1">
      <c r="A356" s="13"/>
      <c r="B356" s="15" t="s">
        <v>11</v>
      </c>
      <c r="C356" s="13" t="s">
        <v>27</v>
      </c>
      <c r="D356" s="13"/>
      <c r="E356" s="13"/>
      <c r="F356" s="86">
        <v>68.7</v>
      </c>
      <c r="G356" s="406">
        <f>SUM(G353:I355)</f>
        <v>0</v>
      </c>
      <c r="H356" s="407"/>
      <c r="I356" s="408"/>
      <c r="J356" s="406">
        <f>SUM(J353:L355)</f>
        <v>12</v>
      </c>
      <c r="K356" s="407"/>
      <c r="L356" s="408"/>
      <c r="M356" s="406">
        <f>SUM(M353:O355)</f>
        <v>56.7</v>
      </c>
      <c r="N356" s="407"/>
      <c r="O356" s="408"/>
      <c r="P356" s="406">
        <f>SUM(P353:R355)</f>
        <v>0</v>
      </c>
      <c r="Q356" s="407"/>
      <c r="R356" s="408"/>
    </row>
    <row r="357" spans="1:18" ht="13.5" thickBot="1">
      <c r="A357" s="13"/>
      <c r="B357" s="15" t="s">
        <v>42</v>
      </c>
      <c r="C357" s="27"/>
      <c r="D357" s="13"/>
      <c r="E357" s="77"/>
      <c r="F357" s="75">
        <v>41.1</v>
      </c>
      <c r="G357" s="86"/>
      <c r="H357" s="75"/>
      <c r="I357" s="87"/>
      <c r="J357" s="75"/>
      <c r="K357" s="75"/>
      <c r="L357" s="87"/>
      <c r="M357" s="75"/>
      <c r="N357" s="75"/>
      <c r="O357" s="87"/>
      <c r="P357" s="75"/>
      <c r="Q357" s="75"/>
      <c r="R357" s="87"/>
    </row>
    <row r="358" spans="1:20" ht="13.5" thickBot="1">
      <c r="A358" s="14"/>
      <c r="B358" s="15" t="s">
        <v>12</v>
      </c>
      <c r="C358" s="91"/>
      <c r="D358" s="14"/>
      <c r="E358" s="77"/>
      <c r="F358" s="75">
        <v>109.8</v>
      </c>
      <c r="G358" s="86"/>
      <c r="H358" s="75"/>
      <c r="I358" s="87"/>
      <c r="J358" s="75"/>
      <c r="K358" s="75"/>
      <c r="L358" s="87"/>
      <c r="M358" s="75"/>
      <c r="N358" s="75"/>
      <c r="O358" s="87"/>
      <c r="P358" s="75"/>
      <c r="Q358" s="75"/>
      <c r="R358" s="87"/>
      <c r="T358" s="353"/>
    </row>
    <row r="359" spans="1:18" ht="25.5">
      <c r="A359" s="395">
        <v>63</v>
      </c>
      <c r="B359" s="400" t="s">
        <v>168</v>
      </c>
      <c r="C359" s="57" t="s">
        <v>22</v>
      </c>
      <c r="D359" s="17" t="s">
        <v>77</v>
      </c>
      <c r="E359" s="3">
        <v>150</v>
      </c>
      <c r="F359" s="37">
        <f>SUM(G359:R359)</f>
        <v>50</v>
      </c>
      <c r="G359" s="140"/>
      <c r="H359" s="17"/>
      <c r="I359" s="162"/>
      <c r="J359" s="165">
        <v>50</v>
      </c>
      <c r="K359" s="18"/>
      <c r="L359" s="162"/>
      <c r="M359" s="97"/>
      <c r="N359" s="3"/>
      <c r="O359" s="71"/>
      <c r="P359" s="165"/>
      <c r="Q359" s="18"/>
      <c r="R359" s="71"/>
    </row>
    <row r="360" spans="1:18" ht="25.5">
      <c r="A360" s="395"/>
      <c r="B360" s="400"/>
      <c r="C360" s="43" t="s">
        <v>21</v>
      </c>
      <c r="D360" s="4" t="s">
        <v>9</v>
      </c>
      <c r="E360" s="5">
        <v>20</v>
      </c>
      <c r="F360" s="37">
        <f>SUM(G360:R360)</f>
        <v>8</v>
      </c>
      <c r="G360" s="151"/>
      <c r="H360" s="5"/>
      <c r="I360" s="67"/>
      <c r="J360" s="63">
        <v>8</v>
      </c>
      <c r="K360" s="19"/>
      <c r="L360" s="137"/>
      <c r="M360" s="182"/>
      <c r="N360" s="5"/>
      <c r="O360" s="67"/>
      <c r="P360" s="63"/>
      <c r="Q360" s="19"/>
      <c r="R360" s="67"/>
    </row>
    <row r="361" spans="1:18" ht="15.75" customHeight="1">
      <c r="A361" s="395"/>
      <c r="B361" s="400"/>
      <c r="C361" s="31" t="s">
        <v>20</v>
      </c>
      <c r="D361" s="8" t="s">
        <v>8</v>
      </c>
      <c r="E361" s="9">
        <v>1</v>
      </c>
      <c r="F361" s="37">
        <v>154.8</v>
      </c>
      <c r="G361" s="173"/>
      <c r="H361" s="9"/>
      <c r="I361" s="68"/>
      <c r="J361" s="147"/>
      <c r="K361" s="20"/>
      <c r="L361" s="70"/>
      <c r="M361" s="150">
        <v>154.8</v>
      </c>
      <c r="N361" s="20"/>
      <c r="O361" s="70"/>
      <c r="P361" s="147"/>
      <c r="Q361" s="20"/>
      <c r="R361" s="70"/>
    </row>
    <row r="362" spans="1:18" ht="16.5" customHeight="1" thickBot="1">
      <c r="A362" s="395"/>
      <c r="B362" s="400"/>
      <c r="C362" s="31" t="s">
        <v>205</v>
      </c>
      <c r="D362" s="8" t="s">
        <v>77</v>
      </c>
      <c r="E362" s="9">
        <v>60</v>
      </c>
      <c r="F362" s="37">
        <f>SUM(G362:R362)</f>
        <v>32.5</v>
      </c>
      <c r="G362" s="152"/>
      <c r="H362" s="9">
        <v>32.5</v>
      </c>
      <c r="I362" s="70"/>
      <c r="J362" s="147"/>
      <c r="K362" s="20"/>
      <c r="L362" s="70"/>
      <c r="M362" s="178"/>
      <c r="N362" s="20"/>
      <c r="O362" s="70"/>
      <c r="P362" s="147"/>
      <c r="Q362" s="9"/>
      <c r="R362" s="70"/>
    </row>
    <row r="363" spans="1:18" ht="13.5" thickBot="1">
      <c r="A363" s="13"/>
      <c r="B363" s="15" t="s">
        <v>11</v>
      </c>
      <c r="C363" s="13" t="s">
        <v>27</v>
      </c>
      <c r="D363" s="13"/>
      <c r="E363" s="13"/>
      <c r="F363" s="86">
        <v>245.3</v>
      </c>
      <c r="G363" s="406">
        <f>SUM(G359:I362)</f>
        <v>32.5</v>
      </c>
      <c r="H363" s="407"/>
      <c r="I363" s="408"/>
      <c r="J363" s="406">
        <f>SUM(J359:L362)</f>
        <v>58</v>
      </c>
      <c r="K363" s="407"/>
      <c r="L363" s="408"/>
      <c r="M363" s="406">
        <f>SUM(M359:O362)</f>
        <v>154.8</v>
      </c>
      <c r="N363" s="407"/>
      <c r="O363" s="408"/>
      <c r="P363" s="406">
        <f>SUM(P359:R362)</f>
        <v>0</v>
      </c>
      <c r="Q363" s="407"/>
      <c r="R363" s="408"/>
    </row>
    <row r="364" spans="1:18" ht="13.5" thickBot="1">
      <c r="A364" s="14"/>
      <c r="B364" s="15" t="s">
        <v>42</v>
      </c>
      <c r="C364" s="91"/>
      <c r="D364" s="14"/>
      <c r="E364" s="77"/>
      <c r="F364" s="75">
        <v>38.3</v>
      </c>
      <c r="G364" s="86"/>
      <c r="H364" s="75"/>
      <c r="I364" s="87"/>
      <c r="J364" s="75"/>
      <c r="K364" s="75"/>
      <c r="L364" s="87"/>
      <c r="M364" s="75"/>
      <c r="N364" s="75"/>
      <c r="O364" s="87"/>
      <c r="P364" s="75"/>
      <c r="Q364" s="75"/>
      <c r="R364" s="87"/>
    </row>
    <row r="365" spans="1:20" ht="13.5" thickBot="1">
      <c r="A365" s="13"/>
      <c r="B365" s="422" t="s">
        <v>12</v>
      </c>
      <c r="C365" s="423"/>
      <c r="D365" s="13"/>
      <c r="E365" s="13"/>
      <c r="F365" s="86">
        <v>283.6</v>
      </c>
      <c r="G365" s="58"/>
      <c r="H365" s="58"/>
      <c r="I365" s="58"/>
      <c r="J365" s="77"/>
      <c r="K365" s="13"/>
      <c r="L365" s="13"/>
      <c r="M365" s="180"/>
      <c r="N365" s="13"/>
      <c r="O365" s="13"/>
      <c r="P365" s="77"/>
      <c r="Q365" s="13"/>
      <c r="R365" s="13"/>
      <c r="T365" s="353"/>
    </row>
    <row r="366" spans="1:18" ht="38.25">
      <c r="A366" s="401">
        <v>64</v>
      </c>
      <c r="B366" s="412" t="s">
        <v>110</v>
      </c>
      <c r="C366" s="57" t="s">
        <v>158</v>
      </c>
      <c r="D366" s="17" t="s">
        <v>8</v>
      </c>
      <c r="E366" s="3">
        <v>9</v>
      </c>
      <c r="F366" s="37">
        <v>8</v>
      </c>
      <c r="G366" s="140"/>
      <c r="H366" s="17"/>
      <c r="I366" s="162">
        <v>8</v>
      </c>
      <c r="J366" s="165"/>
      <c r="K366" s="18"/>
      <c r="L366" s="162"/>
      <c r="M366" s="97"/>
      <c r="N366" s="3"/>
      <c r="O366" s="71"/>
      <c r="P366" s="165"/>
      <c r="Q366" s="18"/>
      <c r="R366" s="71"/>
    </row>
    <row r="367" spans="1:18" ht="42" customHeight="1">
      <c r="A367" s="395"/>
      <c r="B367" s="413"/>
      <c r="C367" s="43" t="s">
        <v>196</v>
      </c>
      <c r="D367" s="4"/>
      <c r="E367" s="5"/>
      <c r="F367" s="37">
        <v>100</v>
      </c>
      <c r="G367" s="151"/>
      <c r="H367" s="5"/>
      <c r="I367" s="67"/>
      <c r="J367" s="63">
        <v>100</v>
      </c>
      <c r="K367" s="19"/>
      <c r="L367" s="137"/>
      <c r="M367" s="182"/>
      <c r="N367" s="5"/>
      <c r="O367" s="67"/>
      <c r="P367" s="63"/>
      <c r="Q367" s="19"/>
      <c r="R367" s="67"/>
    </row>
    <row r="368" spans="1:18" ht="18" customHeight="1" thickBot="1">
      <c r="A368" s="396"/>
      <c r="B368" s="414"/>
      <c r="C368" s="31" t="s">
        <v>135</v>
      </c>
      <c r="D368" s="8" t="s">
        <v>30</v>
      </c>
      <c r="E368" s="9">
        <v>50</v>
      </c>
      <c r="F368" s="37">
        <v>30.9</v>
      </c>
      <c r="G368" s="173"/>
      <c r="H368" s="9"/>
      <c r="I368" s="68"/>
      <c r="J368" s="147"/>
      <c r="K368" s="20"/>
      <c r="L368" s="70"/>
      <c r="M368" s="150">
        <v>30.9</v>
      </c>
      <c r="N368" s="20"/>
      <c r="O368" s="70"/>
      <c r="P368" s="147"/>
      <c r="Q368" s="20"/>
      <c r="R368" s="70"/>
    </row>
    <row r="369" spans="1:18" ht="13.5" thickBot="1">
      <c r="A369" s="13"/>
      <c r="B369" s="15" t="s">
        <v>11</v>
      </c>
      <c r="C369" s="13" t="s">
        <v>27</v>
      </c>
      <c r="D369" s="13"/>
      <c r="E369" s="13"/>
      <c r="F369" s="86">
        <v>138.9</v>
      </c>
      <c r="G369" s="406">
        <f>SUM(G366:I368)</f>
        <v>8</v>
      </c>
      <c r="H369" s="407"/>
      <c r="I369" s="408"/>
      <c r="J369" s="406">
        <f>SUM(J366:L368)</f>
        <v>100</v>
      </c>
      <c r="K369" s="407"/>
      <c r="L369" s="408"/>
      <c r="M369" s="406">
        <f>SUM(M366:O368)</f>
        <v>30.9</v>
      </c>
      <c r="N369" s="407"/>
      <c r="O369" s="408"/>
      <c r="P369" s="406">
        <f>SUM(P366:R368)</f>
        <v>0</v>
      </c>
      <c r="Q369" s="407"/>
      <c r="R369" s="408"/>
    </row>
    <row r="370" spans="1:18" ht="13.5" thickBot="1">
      <c r="A370" s="14"/>
      <c r="B370" s="15" t="s">
        <v>42</v>
      </c>
      <c r="C370" s="91"/>
      <c r="D370" s="14"/>
      <c r="E370" s="77"/>
      <c r="F370" s="75">
        <v>42.7</v>
      </c>
      <c r="G370" s="86"/>
      <c r="H370" s="75"/>
      <c r="I370" s="87"/>
      <c r="J370" s="75"/>
      <c r="K370" s="75"/>
      <c r="L370" s="87"/>
      <c r="M370" s="75"/>
      <c r="N370" s="75"/>
      <c r="O370" s="87"/>
      <c r="P370" s="75"/>
      <c r="Q370" s="75"/>
      <c r="R370" s="87"/>
    </row>
    <row r="371" spans="1:21" ht="13.5" thickBot="1">
      <c r="A371" s="13"/>
      <c r="B371" s="422" t="s">
        <v>12</v>
      </c>
      <c r="C371" s="423"/>
      <c r="D371" s="13"/>
      <c r="E371" s="13"/>
      <c r="F371" s="86">
        <v>181.6</v>
      </c>
      <c r="G371" s="58"/>
      <c r="H371" s="58"/>
      <c r="I371" s="58"/>
      <c r="J371" s="77"/>
      <c r="K371" s="13"/>
      <c r="L371" s="13"/>
      <c r="M371" s="180"/>
      <c r="N371" s="13"/>
      <c r="O371" s="13"/>
      <c r="P371" s="77"/>
      <c r="Q371" s="13"/>
      <c r="R371" s="13"/>
      <c r="T371" s="353"/>
      <c r="U371" s="353">
        <f>F371</f>
        <v>181.6</v>
      </c>
    </row>
    <row r="372" spans="1:18" ht="25.5" customHeight="1">
      <c r="A372" s="395">
        <v>65</v>
      </c>
      <c r="B372" s="400" t="s">
        <v>111</v>
      </c>
      <c r="C372" s="57" t="s">
        <v>201</v>
      </c>
      <c r="D372" s="17" t="s">
        <v>8</v>
      </c>
      <c r="E372" s="3">
        <v>1</v>
      </c>
      <c r="F372" s="37">
        <f>SUM(G372:R372)</f>
        <v>71.2</v>
      </c>
      <c r="G372" s="140">
        <v>71.2</v>
      </c>
      <c r="H372" s="17"/>
      <c r="I372" s="162"/>
      <c r="J372" s="165"/>
      <c r="K372" s="18"/>
      <c r="L372" s="162"/>
      <c r="M372" s="97"/>
      <c r="N372" s="3"/>
      <c r="O372" s="71"/>
      <c r="P372" s="165"/>
      <c r="Q372" s="18"/>
      <c r="R372" s="71"/>
    </row>
    <row r="373" spans="1:18" ht="31.5" customHeight="1">
      <c r="A373" s="395"/>
      <c r="B373" s="400"/>
      <c r="C373" s="43" t="s">
        <v>202</v>
      </c>
      <c r="D373" s="4" t="s">
        <v>8</v>
      </c>
      <c r="E373" s="5">
        <v>39</v>
      </c>
      <c r="F373" s="37">
        <f>SUM(G373:R373)</f>
        <v>94</v>
      </c>
      <c r="G373" s="151"/>
      <c r="H373" s="5"/>
      <c r="I373" s="67"/>
      <c r="J373" s="63">
        <v>94</v>
      </c>
      <c r="K373" s="19"/>
      <c r="L373" s="137"/>
      <c r="M373" s="182"/>
      <c r="N373" s="5"/>
      <c r="O373" s="67"/>
      <c r="P373" s="63"/>
      <c r="Q373" s="19"/>
      <c r="R373" s="67"/>
    </row>
    <row r="374" spans="1:18" ht="24.75" customHeight="1">
      <c r="A374" s="395"/>
      <c r="B374" s="400"/>
      <c r="C374" s="31" t="s">
        <v>203</v>
      </c>
      <c r="D374" s="8" t="s">
        <v>8</v>
      </c>
      <c r="E374" s="9">
        <v>3</v>
      </c>
      <c r="F374" s="37">
        <f>SUM(G374:R374)</f>
        <v>60</v>
      </c>
      <c r="G374" s="173"/>
      <c r="H374" s="9"/>
      <c r="I374" s="68"/>
      <c r="J374" s="147"/>
      <c r="K374" s="20"/>
      <c r="L374" s="70"/>
      <c r="M374" s="150">
        <v>60</v>
      </c>
      <c r="N374" s="20"/>
      <c r="O374" s="70"/>
      <c r="P374" s="147"/>
      <c r="Q374" s="20"/>
      <c r="R374" s="70"/>
    </row>
    <row r="375" spans="1:18" ht="39.75" customHeight="1" thickBot="1">
      <c r="A375" s="395"/>
      <c r="B375" s="400"/>
      <c r="C375" s="31" t="s">
        <v>204</v>
      </c>
      <c r="D375" s="8" t="s">
        <v>8</v>
      </c>
      <c r="E375" s="9">
        <v>67</v>
      </c>
      <c r="F375" s="37">
        <v>101.9</v>
      </c>
      <c r="G375" s="152"/>
      <c r="H375" s="9"/>
      <c r="I375" s="70"/>
      <c r="J375" s="147"/>
      <c r="K375" s="20"/>
      <c r="L375" s="70"/>
      <c r="M375" s="178"/>
      <c r="N375" s="20">
        <v>101.9</v>
      </c>
      <c r="O375" s="70"/>
      <c r="P375" s="147"/>
      <c r="Q375" s="9"/>
      <c r="R375" s="70"/>
    </row>
    <row r="376" spans="1:18" ht="13.5" thickBot="1">
      <c r="A376" s="13"/>
      <c r="B376" s="15" t="s">
        <v>11</v>
      </c>
      <c r="C376" s="13" t="s">
        <v>27</v>
      </c>
      <c r="D376" s="13"/>
      <c r="E376" s="13"/>
      <c r="F376" s="86">
        <v>327.1</v>
      </c>
      <c r="G376" s="406">
        <f>SUM(G372:I375)</f>
        <v>71.2</v>
      </c>
      <c r="H376" s="407"/>
      <c r="I376" s="408"/>
      <c r="J376" s="406">
        <f>SUM(J372:L375)</f>
        <v>94</v>
      </c>
      <c r="K376" s="407"/>
      <c r="L376" s="408"/>
      <c r="M376" s="406">
        <f>SUM(M372:O375)</f>
        <v>161.9</v>
      </c>
      <c r="N376" s="407"/>
      <c r="O376" s="408"/>
      <c r="P376" s="406">
        <f>SUM(P372:R375)</f>
        <v>0</v>
      </c>
      <c r="Q376" s="407"/>
      <c r="R376" s="408"/>
    </row>
    <row r="377" spans="1:18" ht="13.5" thickBot="1">
      <c r="A377" s="14"/>
      <c r="B377" s="15" t="s">
        <v>42</v>
      </c>
      <c r="C377" s="91"/>
      <c r="D377" s="14"/>
      <c r="E377" s="77"/>
      <c r="F377" s="75">
        <v>26.6</v>
      </c>
      <c r="G377" s="86"/>
      <c r="H377" s="75"/>
      <c r="I377" s="87"/>
      <c r="J377" s="75"/>
      <c r="K377" s="75"/>
      <c r="L377" s="87"/>
      <c r="M377" s="75"/>
      <c r="N377" s="75"/>
      <c r="O377" s="87"/>
      <c r="P377" s="75"/>
      <c r="Q377" s="75"/>
      <c r="R377" s="87"/>
    </row>
    <row r="378" spans="1:21" ht="13.5" thickBot="1">
      <c r="A378" s="13"/>
      <c r="B378" s="422" t="s">
        <v>12</v>
      </c>
      <c r="C378" s="423"/>
      <c r="D378" s="13"/>
      <c r="E378" s="13"/>
      <c r="F378" s="86">
        <v>353.7</v>
      </c>
      <c r="G378" s="58"/>
      <c r="H378" s="58"/>
      <c r="I378" s="58"/>
      <c r="J378" s="77"/>
      <c r="K378" s="13"/>
      <c r="L378" s="13"/>
      <c r="M378" s="180"/>
      <c r="N378" s="13"/>
      <c r="O378" s="13"/>
      <c r="P378" s="77"/>
      <c r="Q378" s="13"/>
      <c r="R378" s="13"/>
      <c r="U378" s="353">
        <f>F378</f>
        <v>353.7</v>
      </c>
    </row>
    <row r="379" spans="1:18" ht="26.25" thickBot="1">
      <c r="A379" s="124">
        <v>66</v>
      </c>
      <c r="B379" s="127" t="s">
        <v>112</v>
      </c>
      <c r="C379" s="57" t="s">
        <v>336</v>
      </c>
      <c r="D379" s="17" t="s">
        <v>8</v>
      </c>
      <c r="E379" s="3">
        <v>9</v>
      </c>
      <c r="F379" s="37">
        <v>34.7</v>
      </c>
      <c r="G379" s="140"/>
      <c r="H379" s="17">
        <v>34.7</v>
      </c>
      <c r="I379" s="162"/>
      <c r="J379" s="165"/>
      <c r="K379" s="18"/>
      <c r="L379" s="162"/>
      <c r="M379" s="97"/>
      <c r="N379" s="3"/>
      <c r="O379" s="71"/>
      <c r="P379" s="165"/>
      <c r="Q379" s="18"/>
      <c r="R379" s="71"/>
    </row>
    <row r="380" spans="1:18" ht="13.5" thickBot="1">
      <c r="A380" s="13"/>
      <c r="B380" s="15" t="s">
        <v>11</v>
      </c>
      <c r="C380" s="13" t="s">
        <v>27</v>
      </c>
      <c r="D380" s="13"/>
      <c r="E380" s="13"/>
      <c r="F380" s="86">
        <v>34.7</v>
      </c>
      <c r="G380" s="406">
        <f>SUM(G379:I379)</f>
        <v>34.7</v>
      </c>
      <c r="H380" s="407"/>
      <c r="I380" s="408"/>
      <c r="J380" s="406">
        <f>SUM(J379:L379)</f>
        <v>0</v>
      </c>
      <c r="K380" s="407"/>
      <c r="L380" s="408"/>
      <c r="M380" s="406">
        <f>SUM(M379:O379)</f>
        <v>0</v>
      </c>
      <c r="N380" s="407"/>
      <c r="O380" s="408"/>
      <c r="P380" s="406">
        <f>SUM(P379:R379)</f>
        <v>0</v>
      </c>
      <c r="Q380" s="407"/>
      <c r="R380" s="408"/>
    </row>
    <row r="381" spans="1:18" ht="13.5" thickBot="1">
      <c r="A381" s="14"/>
      <c r="B381" s="15" t="s">
        <v>42</v>
      </c>
      <c r="C381" s="91"/>
      <c r="D381" s="14"/>
      <c r="E381" s="77"/>
      <c r="F381" s="75">
        <v>40.2</v>
      </c>
      <c r="G381" s="86"/>
      <c r="H381" s="75"/>
      <c r="I381" s="87"/>
      <c r="J381" s="75"/>
      <c r="K381" s="75"/>
      <c r="L381" s="87"/>
      <c r="M381" s="75"/>
      <c r="N381" s="75"/>
      <c r="O381" s="87"/>
      <c r="P381" s="75"/>
      <c r="Q381" s="75"/>
      <c r="R381" s="87"/>
    </row>
    <row r="382" spans="1:21" ht="13.5" thickBot="1">
      <c r="A382" s="13"/>
      <c r="B382" s="422" t="s">
        <v>12</v>
      </c>
      <c r="C382" s="423"/>
      <c r="D382" s="13"/>
      <c r="E382" s="13"/>
      <c r="F382" s="86">
        <v>74.9</v>
      </c>
      <c r="G382" s="58"/>
      <c r="H382" s="58"/>
      <c r="I382" s="58"/>
      <c r="J382" s="77"/>
      <c r="K382" s="13"/>
      <c r="L382" s="13"/>
      <c r="M382" s="180"/>
      <c r="N382" s="13"/>
      <c r="O382" s="13"/>
      <c r="P382" s="77"/>
      <c r="Q382" s="13"/>
      <c r="R382" s="13"/>
      <c r="U382" s="353">
        <f>F382</f>
        <v>74.9</v>
      </c>
    </row>
    <row r="383" spans="1:18" ht="26.25" customHeight="1">
      <c r="A383" s="395">
        <v>67</v>
      </c>
      <c r="B383" s="400" t="s">
        <v>113</v>
      </c>
      <c r="C383" s="57" t="s">
        <v>198</v>
      </c>
      <c r="D383" s="17" t="s">
        <v>77</v>
      </c>
      <c r="E383" s="3">
        <v>8</v>
      </c>
      <c r="F383" s="37">
        <f>SUM(G383:R383)</f>
        <v>12</v>
      </c>
      <c r="G383" s="140"/>
      <c r="H383" s="17">
        <v>12</v>
      </c>
      <c r="I383" s="162"/>
      <c r="J383" s="165"/>
      <c r="K383" s="18"/>
      <c r="L383" s="162"/>
      <c r="M383" s="97"/>
      <c r="N383" s="3"/>
      <c r="O383" s="71"/>
      <c r="P383" s="165"/>
      <c r="Q383" s="18"/>
      <c r="R383" s="71"/>
    </row>
    <row r="384" spans="1:18" ht="24.75" customHeight="1">
      <c r="A384" s="395"/>
      <c r="B384" s="400"/>
      <c r="C384" s="43" t="s">
        <v>238</v>
      </c>
      <c r="D384" s="4" t="s">
        <v>77</v>
      </c>
      <c r="E384" s="5">
        <v>30</v>
      </c>
      <c r="F384" s="37">
        <v>47.3</v>
      </c>
      <c r="G384" s="151"/>
      <c r="H384" s="5"/>
      <c r="I384" s="67"/>
      <c r="J384" s="63"/>
      <c r="K384" s="19">
        <v>47.3</v>
      </c>
      <c r="L384" s="137"/>
      <c r="M384" s="182"/>
      <c r="N384" s="5"/>
      <c r="O384" s="67"/>
      <c r="P384" s="63"/>
      <c r="Q384" s="19"/>
      <c r="R384" s="67"/>
    </row>
    <row r="385" spans="1:18" ht="25.5" customHeight="1">
      <c r="A385" s="395"/>
      <c r="B385" s="400"/>
      <c r="C385" s="31" t="s">
        <v>199</v>
      </c>
      <c r="D385" s="8" t="s">
        <v>8</v>
      </c>
      <c r="E385" s="9">
        <v>1</v>
      </c>
      <c r="F385" s="37">
        <f>SUM(G385:R385)</f>
        <v>21</v>
      </c>
      <c r="G385" s="173"/>
      <c r="H385" s="9"/>
      <c r="I385" s="68"/>
      <c r="J385" s="147"/>
      <c r="K385" s="20"/>
      <c r="L385" s="70">
        <v>21</v>
      </c>
      <c r="M385" s="150"/>
      <c r="N385" s="20"/>
      <c r="O385" s="70"/>
      <c r="P385" s="147"/>
      <c r="Q385" s="20"/>
      <c r="R385" s="70"/>
    </row>
    <row r="386" spans="1:18" ht="27.75" customHeight="1" thickBot="1">
      <c r="A386" s="395"/>
      <c r="B386" s="400"/>
      <c r="C386" s="31" t="s">
        <v>200</v>
      </c>
      <c r="D386" s="8" t="s">
        <v>77</v>
      </c>
      <c r="E386" s="9">
        <v>25</v>
      </c>
      <c r="F386" s="37">
        <f>SUM(G386:R386)</f>
        <v>16.7</v>
      </c>
      <c r="G386" s="152"/>
      <c r="H386" s="9"/>
      <c r="I386" s="70"/>
      <c r="J386" s="147"/>
      <c r="K386" s="20"/>
      <c r="L386" s="70"/>
      <c r="M386" s="178"/>
      <c r="N386" s="20">
        <v>16.7</v>
      </c>
      <c r="O386" s="70"/>
      <c r="P386" s="147"/>
      <c r="Q386" s="9"/>
      <c r="R386" s="70"/>
    </row>
    <row r="387" spans="1:18" ht="16.5" customHeight="1" thickBot="1">
      <c r="A387" s="13"/>
      <c r="B387" s="15" t="s">
        <v>11</v>
      </c>
      <c r="C387" s="13" t="s">
        <v>27</v>
      </c>
      <c r="D387" s="13"/>
      <c r="E387" s="13"/>
      <c r="F387" s="86">
        <v>97</v>
      </c>
      <c r="G387" s="406">
        <f>SUM(G383:I386)</f>
        <v>12</v>
      </c>
      <c r="H387" s="407"/>
      <c r="I387" s="408"/>
      <c r="J387" s="406">
        <f>SUM(J383:L386)</f>
        <v>68.3</v>
      </c>
      <c r="K387" s="407"/>
      <c r="L387" s="408"/>
      <c r="M387" s="406">
        <f>SUM(M383:O386)</f>
        <v>16.7</v>
      </c>
      <c r="N387" s="407"/>
      <c r="O387" s="408"/>
      <c r="P387" s="406">
        <f>SUM(P383:R386)</f>
        <v>0</v>
      </c>
      <c r="Q387" s="407"/>
      <c r="R387" s="408"/>
    </row>
    <row r="388" spans="1:18" ht="17.25" customHeight="1" thickBot="1">
      <c r="A388" s="14"/>
      <c r="B388" s="15" t="s">
        <v>42</v>
      </c>
      <c r="C388" s="91"/>
      <c r="D388" s="14"/>
      <c r="E388" s="77"/>
      <c r="F388" s="75">
        <v>16.5</v>
      </c>
      <c r="G388" s="86"/>
      <c r="H388" s="75"/>
      <c r="I388" s="87"/>
      <c r="J388" s="75"/>
      <c r="K388" s="75"/>
      <c r="L388" s="87"/>
      <c r="M388" s="75"/>
      <c r="N388" s="75"/>
      <c r="O388" s="87"/>
      <c r="P388" s="75"/>
      <c r="Q388" s="75"/>
      <c r="R388" s="87"/>
    </row>
    <row r="389" spans="1:21" ht="13.5" thickBot="1">
      <c r="A389" s="13"/>
      <c r="B389" s="422" t="s">
        <v>12</v>
      </c>
      <c r="C389" s="423"/>
      <c r="D389" s="13"/>
      <c r="E389" s="13"/>
      <c r="F389" s="86">
        <v>113.5</v>
      </c>
      <c r="G389" s="58"/>
      <c r="H389" s="58"/>
      <c r="I389" s="58"/>
      <c r="J389" s="77"/>
      <c r="K389" s="13"/>
      <c r="L389" s="13"/>
      <c r="M389" s="180"/>
      <c r="N389" s="13"/>
      <c r="O389" s="13"/>
      <c r="P389" s="77"/>
      <c r="Q389" s="13"/>
      <c r="R389" s="13"/>
      <c r="U389" s="353">
        <f>F389</f>
        <v>113.5</v>
      </c>
    </row>
    <row r="390" spans="1:18" ht="29.25" customHeight="1">
      <c r="A390" s="395">
        <v>68</v>
      </c>
      <c r="B390" s="400" t="s">
        <v>115</v>
      </c>
      <c r="C390" s="57" t="s">
        <v>149</v>
      </c>
      <c r="D390" s="17"/>
      <c r="E390" s="3"/>
      <c r="F390" s="37">
        <f>SUM(H390:R390)</f>
        <v>160</v>
      </c>
      <c r="G390" s="140"/>
      <c r="H390" s="17"/>
      <c r="I390" s="162"/>
      <c r="J390" s="165">
        <v>160</v>
      </c>
      <c r="K390" s="18"/>
      <c r="L390" s="162"/>
      <c r="M390" s="97"/>
      <c r="N390" s="3"/>
      <c r="O390" s="71"/>
      <c r="P390" s="165"/>
      <c r="Q390" s="18"/>
      <c r="R390" s="71"/>
    </row>
    <row r="391" spans="1:18" ht="29.25" customHeight="1">
      <c r="A391" s="395"/>
      <c r="B391" s="400"/>
      <c r="C391" s="57" t="s">
        <v>234</v>
      </c>
      <c r="D391" s="17" t="s">
        <v>77</v>
      </c>
      <c r="E391" s="3">
        <v>100</v>
      </c>
      <c r="F391" s="37">
        <v>72.9</v>
      </c>
      <c r="G391" s="140"/>
      <c r="H391" s="17"/>
      <c r="I391" s="162"/>
      <c r="J391" s="165"/>
      <c r="K391" s="18"/>
      <c r="L391" s="162"/>
      <c r="M391" s="97">
        <v>72.9</v>
      </c>
      <c r="N391" s="3"/>
      <c r="O391" s="71"/>
      <c r="P391" s="165"/>
      <c r="Q391" s="18"/>
      <c r="R391" s="71"/>
    </row>
    <row r="392" spans="1:18" ht="30" customHeight="1">
      <c r="A392" s="395"/>
      <c r="B392" s="400"/>
      <c r="C392" s="43" t="s">
        <v>197</v>
      </c>
      <c r="D392" s="4" t="s">
        <v>77</v>
      </c>
      <c r="E392" s="5">
        <v>45</v>
      </c>
      <c r="F392" s="37">
        <f>SUM(H392:R392)</f>
        <v>22.8</v>
      </c>
      <c r="G392" s="151"/>
      <c r="H392" s="5"/>
      <c r="I392" s="67"/>
      <c r="J392" s="63"/>
      <c r="K392" s="19">
        <v>22.8</v>
      </c>
      <c r="L392" s="137"/>
      <c r="M392" s="182"/>
      <c r="N392" s="5"/>
      <c r="O392" s="67"/>
      <c r="P392" s="63"/>
      <c r="Q392" s="19"/>
      <c r="R392" s="67"/>
    </row>
    <row r="393" spans="1:20" ht="30" customHeight="1">
      <c r="A393" s="395"/>
      <c r="B393" s="400"/>
      <c r="C393" s="31" t="s">
        <v>207</v>
      </c>
      <c r="D393" s="8" t="s">
        <v>30</v>
      </c>
      <c r="E393" s="9">
        <v>40</v>
      </c>
      <c r="F393" s="37">
        <f>SUM(H393:R393)</f>
        <v>20</v>
      </c>
      <c r="G393" s="152"/>
      <c r="H393" s="9"/>
      <c r="I393" s="70"/>
      <c r="J393" s="147"/>
      <c r="K393" s="20"/>
      <c r="L393" s="174">
        <v>20</v>
      </c>
      <c r="M393" s="183"/>
      <c r="N393" s="9"/>
      <c r="O393" s="70"/>
      <c r="P393" s="147"/>
      <c r="Q393" s="20"/>
      <c r="R393" s="70"/>
      <c r="T393" s="353"/>
    </row>
    <row r="394" spans="1:20" ht="21.75" customHeight="1" thickBot="1">
      <c r="A394" s="395"/>
      <c r="B394" s="400"/>
      <c r="C394" s="31" t="s">
        <v>151</v>
      </c>
      <c r="D394" s="8" t="s">
        <v>8</v>
      </c>
      <c r="E394" s="9">
        <v>1</v>
      </c>
      <c r="F394" s="37">
        <f>SUM(H394:R394)</f>
        <v>12</v>
      </c>
      <c r="G394" s="152"/>
      <c r="H394" s="9"/>
      <c r="I394" s="70"/>
      <c r="J394" s="147">
        <v>12</v>
      </c>
      <c r="K394" s="20"/>
      <c r="L394" s="70"/>
      <c r="M394" s="178"/>
      <c r="N394" s="20"/>
      <c r="O394" s="70"/>
      <c r="P394" s="147"/>
      <c r="Q394" s="9"/>
      <c r="R394" s="70"/>
      <c r="T394" s="353"/>
    </row>
    <row r="395" spans="1:18" ht="13.5" thickBot="1">
      <c r="A395" s="13"/>
      <c r="B395" s="15" t="s">
        <v>11</v>
      </c>
      <c r="C395" s="13" t="s">
        <v>27</v>
      </c>
      <c r="D395" s="13"/>
      <c r="E395" s="13"/>
      <c r="F395" s="86">
        <v>287.7</v>
      </c>
      <c r="G395" s="406">
        <f>SUM(G390:I394)</f>
        <v>0</v>
      </c>
      <c r="H395" s="407"/>
      <c r="I395" s="408"/>
      <c r="J395" s="406">
        <f>SUM(J390:L394)</f>
        <v>214.8</v>
      </c>
      <c r="K395" s="407"/>
      <c r="L395" s="408"/>
      <c r="M395" s="406">
        <f>SUM(M390:O394)</f>
        <v>72.9</v>
      </c>
      <c r="N395" s="407"/>
      <c r="O395" s="408"/>
      <c r="P395" s="406">
        <f>SUM(P390:R394)</f>
        <v>0</v>
      </c>
      <c r="Q395" s="407"/>
      <c r="R395" s="408"/>
    </row>
    <row r="396" spans="1:18" ht="13.5" thickBot="1">
      <c r="A396" s="14"/>
      <c r="B396" s="15" t="s">
        <v>42</v>
      </c>
      <c r="C396" s="91"/>
      <c r="D396" s="14"/>
      <c r="E396" s="77"/>
      <c r="F396" s="75">
        <v>39.7</v>
      </c>
      <c r="G396" s="86"/>
      <c r="H396" s="75"/>
      <c r="I396" s="87"/>
      <c r="J396" s="75"/>
      <c r="K396" s="75"/>
      <c r="L396" s="87"/>
      <c r="M396" s="75"/>
      <c r="N396" s="75"/>
      <c r="O396" s="87"/>
      <c r="P396" s="75"/>
      <c r="Q396" s="75"/>
      <c r="R396" s="87"/>
    </row>
    <row r="397" spans="1:20" ht="13.5" thickBot="1">
      <c r="A397" s="13"/>
      <c r="B397" s="422" t="s">
        <v>12</v>
      </c>
      <c r="C397" s="423"/>
      <c r="D397" s="13"/>
      <c r="E397" s="13"/>
      <c r="F397" s="86">
        <v>327.4</v>
      </c>
      <c r="G397" s="58"/>
      <c r="H397" s="58"/>
      <c r="I397" s="58"/>
      <c r="J397" s="77"/>
      <c r="K397" s="13"/>
      <c r="L397" s="13"/>
      <c r="M397" s="180"/>
      <c r="N397" s="13"/>
      <c r="O397" s="13"/>
      <c r="P397" s="77"/>
      <c r="Q397" s="13"/>
      <c r="R397" s="13"/>
      <c r="T397" s="353"/>
    </row>
    <row r="398" spans="1:21" ht="13.5" thickBot="1">
      <c r="A398" s="13"/>
      <c r="B398" s="15"/>
      <c r="C398" s="91"/>
      <c r="D398" s="27"/>
      <c r="E398" s="27"/>
      <c r="F398" s="75"/>
      <c r="G398" s="176"/>
      <c r="H398" s="78"/>
      <c r="I398" s="205"/>
      <c r="J398" s="27"/>
      <c r="K398" s="27"/>
      <c r="L398" s="77"/>
      <c r="M398" s="79"/>
      <c r="N398" s="27"/>
      <c r="O398" s="77"/>
      <c r="P398" s="27"/>
      <c r="Q398" s="27"/>
      <c r="R398" s="77"/>
      <c r="T398" s="354"/>
      <c r="U398" s="354">
        <f>SUM(U10:U397)</f>
        <v>2184.1</v>
      </c>
    </row>
    <row r="399" spans="1:18" ht="13.5" thickBot="1">
      <c r="A399" s="13"/>
      <c r="B399" s="15"/>
      <c r="C399" s="91"/>
      <c r="D399" s="27"/>
      <c r="E399" s="27"/>
      <c r="F399" s="75"/>
      <c r="G399" s="176"/>
      <c r="H399" s="78"/>
      <c r="I399" s="205"/>
      <c r="J399" s="27"/>
      <c r="K399" s="27"/>
      <c r="L399" s="77"/>
      <c r="M399" s="79"/>
      <c r="N399" s="27"/>
      <c r="O399" s="77"/>
      <c r="P399" s="27"/>
      <c r="Q399" s="27"/>
      <c r="R399" s="77"/>
    </row>
    <row r="400" spans="1:18" ht="13.5" thickBot="1">
      <c r="A400" s="119">
        <v>1</v>
      </c>
      <c r="B400" s="505" t="s">
        <v>45</v>
      </c>
      <c r="C400" s="506"/>
      <c r="D400" s="13"/>
      <c r="E400" s="13"/>
      <c r="F400" s="186">
        <f>SUM(U10:U397)</f>
        <v>2184.1</v>
      </c>
      <c r="G400" s="58"/>
      <c r="H400" s="58"/>
      <c r="I400" s="58"/>
      <c r="J400" s="77"/>
      <c r="K400" s="13"/>
      <c r="L400" s="13"/>
      <c r="M400" s="180"/>
      <c r="N400" s="13"/>
      <c r="O400" s="13"/>
      <c r="P400" s="77"/>
      <c r="Q400" s="13"/>
      <c r="R400" s="77"/>
    </row>
    <row r="401" spans="1:18" ht="13.5" thickBot="1">
      <c r="A401" s="119">
        <v>2</v>
      </c>
      <c r="B401" s="505" t="s">
        <v>43</v>
      </c>
      <c r="C401" s="506"/>
      <c r="D401" s="13"/>
      <c r="E401" s="13"/>
      <c r="F401" s="186">
        <f>SUM(T10:T397)</f>
        <v>0</v>
      </c>
      <c r="G401" s="58"/>
      <c r="H401" s="58"/>
      <c r="I401" s="58"/>
      <c r="J401" s="77"/>
      <c r="K401" s="13"/>
      <c r="L401" s="13"/>
      <c r="M401" s="180"/>
      <c r="N401" s="13"/>
      <c r="O401" s="13"/>
      <c r="P401" s="77"/>
      <c r="Q401" s="13"/>
      <c r="R401" s="77"/>
    </row>
    <row r="402" spans="1:18" ht="13.5" thickBot="1">
      <c r="A402" s="119">
        <v>3</v>
      </c>
      <c r="B402" s="507" t="s">
        <v>29</v>
      </c>
      <c r="C402" s="508"/>
      <c r="D402" s="13"/>
      <c r="E402" s="13"/>
      <c r="F402" s="327">
        <f>SUM(F400:F401)</f>
        <v>2184.1</v>
      </c>
      <c r="G402" s="24"/>
      <c r="H402" s="24"/>
      <c r="I402" s="24"/>
      <c r="J402" s="77"/>
      <c r="K402" s="13"/>
      <c r="L402" s="13"/>
      <c r="M402" s="180"/>
      <c r="N402" s="13"/>
      <c r="O402" s="13"/>
      <c r="P402" s="77"/>
      <c r="Q402" s="13"/>
      <c r="R402" s="13"/>
    </row>
    <row r="403" spans="1:18" ht="13.5" thickBot="1">
      <c r="A403" s="119">
        <v>4</v>
      </c>
      <c r="B403" s="509" t="s">
        <v>44</v>
      </c>
      <c r="C403" s="510"/>
      <c r="D403" s="13"/>
      <c r="E403" s="13"/>
      <c r="F403" s="327">
        <v>1825</v>
      </c>
      <c r="G403" s="13"/>
      <c r="H403" s="13"/>
      <c r="I403" s="13"/>
      <c r="J403" s="77"/>
      <c r="K403" s="13"/>
      <c r="L403" s="13"/>
      <c r="M403" s="180"/>
      <c r="N403" s="13"/>
      <c r="O403" s="13"/>
      <c r="P403" s="77"/>
      <c r="Q403" s="13"/>
      <c r="R403" s="13"/>
    </row>
    <row r="404" spans="1:18" ht="39" customHeight="1" thickBot="1">
      <c r="A404" s="119">
        <v>5</v>
      </c>
      <c r="B404" s="494" t="s">
        <v>46</v>
      </c>
      <c r="C404" s="495"/>
      <c r="D404" s="13"/>
      <c r="E404" s="13"/>
      <c r="F404" s="327">
        <v>1687</v>
      </c>
      <c r="G404" s="13"/>
      <c r="H404" s="13"/>
      <c r="I404" s="13"/>
      <c r="J404" s="77"/>
      <c r="K404" s="13"/>
      <c r="L404" s="13"/>
      <c r="M404" s="180"/>
      <c r="N404" s="13"/>
      <c r="O404" s="13"/>
      <c r="P404" s="77"/>
      <c r="Q404" s="13"/>
      <c r="R404" s="13"/>
    </row>
    <row r="405" spans="1:18" ht="13.5" thickBot="1">
      <c r="A405" s="119">
        <v>6</v>
      </c>
      <c r="B405" s="494" t="s">
        <v>223</v>
      </c>
      <c r="C405" s="495"/>
      <c r="D405" s="13"/>
      <c r="E405" s="13"/>
      <c r="F405" s="327">
        <f>F402+F404</f>
        <v>3871.1</v>
      </c>
      <c r="G405" s="13"/>
      <c r="H405" s="13"/>
      <c r="I405" s="13"/>
      <c r="J405" s="77"/>
      <c r="K405" s="13"/>
      <c r="L405" s="13"/>
      <c r="M405" s="180"/>
      <c r="N405" s="13"/>
      <c r="O405" s="13"/>
      <c r="P405" s="77"/>
      <c r="Q405" s="13"/>
      <c r="R405" s="13"/>
    </row>
    <row r="406" spans="7:18" ht="12.75">
      <c r="G406" s="60"/>
      <c r="I406" s="60"/>
      <c r="L406" s="60"/>
      <c r="M406" s="60"/>
      <c r="O406" s="60"/>
      <c r="R406" s="60"/>
    </row>
    <row r="407" spans="2:18" ht="14.25">
      <c r="B407" s="418"/>
      <c r="C407" s="418"/>
      <c r="D407" s="374"/>
      <c r="E407" s="375"/>
      <c r="F407" s="375"/>
      <c r="G407" s="83"/>
      <c r="H407" s="83"/>
      <c r="I407" s="83"/>
      <c r="J407" s="2"/>
      <c r="L407" s="60"/>
      <c r="M407" s="60"/>
      <c r="O407" s="60"/>
      <c r="R407" s="60"/>
    </row>
    <row r="408" spans="2:18" ht="14.25">
      <c r="B408" s="85"/>
      <c r="C408" s="84"/>
      <c r="D408" s="84"/>
      <c r="E408" s="84"/>
      <c r="F408" s="85"/>
      <c r="G408" s="85"/>
      <c r="H408" s="85"/>
      <c r="I408" s="85"/>
      <c r="J408" s="2"/>
      <c r="L408" s="60"/>
      <c r="M408" s="60"/>
      <c r="O408" s="60"/>
      <c r="R408" s="60"/>
    </row>
    <row r="409" spans="2:18" ht="14.25">
      <c r="B409" s="83"/>
      <c r="C409" s="84"/>
      <c r="D409" s="499"/>
      <c r="E409" s="500"/>
      <c r="F409" s="500"/>
      <c r="G409" s="83"/>
      <c r="H409" s="83"/>
      <c r="I409" s="83"/>
      <c r="J409" s="2"/>
      <c r="L409" s="60"/>
      <c r="M409" s="60"/>
      <c r="O409" s="60"/>
      <c r="R409" s="60"/>
    </row>
    <row r="410" spans="3:18" ht="12.75">
      <c r="C410" s="59"/>
      <c r="D410" s="59"/>
      <c r="E410" s="59"/>
      <c r="G410" s="60"/>
      <c r="I410" s="60"/>
      <c r="J410" s="2"/>
      <c r="L410" s="60"/>
      <c r="M410" s="60"/>
      <c r="O410" s="60"/>
      <c r="R410" s="60"/>
    </row>
    <row r="411" spans="2:18" ht="14.25">
      <c r="B411" s="120"/>
      <c r="C411"/>
      <c r="D411" s="498"/>
      <c r="E411" s="389"/>
      <c r="F411" s="389"/>
      <c r="G411" s="389"/>
      <c r="H411" s="389"/>
      <c r="I411" s="389"/>
      <c r="J411"/>
      <c r="L411" s="60"/>
      <c r="M411" s="60"/>
      <c r="O411" s="60"/>
      <c r="R411" s="60"/>
    </row>
    <row r="412" spans="7:18" ht="12.75">
      <c r="G412" s="60"/>
      <c r="I412" s="60"/>
      <c r="L412" s="60"/>
      <c r="M412" s="60"/>
      <c r="O412" s="60"/>
      <c r="R412" s="60"/>
    </row>
    <row r="413" spans="7:18" ht="12.75">
      <c r="G413" s="60"/>
      <c r="I413" s="60"/>
      <c r="L413" s="60"/>
      <c r="M413" s="60"/>
      <c r="O413" s="60"/>
      <c r="R413" s="60"/>
    </row>
    <row r="414" spans="7:18" ht="12.75">
      <c r="G414" s="60"/>
      <c r="I414" s="60"/>
      <c r="L414" s="60"/>
      <c r="M414" s="60"/>
      <c r="O414" s="60"/>
      <c r="R414" s="60"/>
    </row>
    <row r="415" spans="7:18" ht="12.75">
      <c r="G415" s="60"/>
      <c r="I415" s="60"/>
      <c r="L415" s="60"/>
      <c r="M415" s="60"/>
      <c r="O415" s="60"/>
      <c r="R415" s="60"/>
    </row>
    <row r="416" spans="7:18" ht="12.75">
      <c r="G416" s="60"/>
      <c r="I416" s="60"/>
      <c r="L416" s="60"/>
      <c r="M416" s="60"/>
      <c r="O416" s="60"/>
      <c r="R416" s="60"/>
    </row>
    <row r="417" spans="7:18" ht="12.75">
      <c r="G417" s="60"/>
      <c r="I417" s="60"/>
      <c r="L417" s="60"/>
      <c r="M417" s="60"/>
      <c r="O417" s="60"/>
      <c r="R417" s="60"/>
    </row>
    <row r="418" spans="7:18" ht="12.75">
      <c r="G418" s="60"/>
      <c r="I418" s="60"/>
      <c r="L418" s="60"/>
      <c r="M418" s="60"/>
      <c r="O418" s="60"/>
      <c r="R418" s="60"/>
    </row>
    <row r="419" spans="7:18" ht="12.75">
      <c r="G419" s="60"/>
      <c r="I419" s="60"/>
      <c r="L419" s="60"/>
      <c r="M419" s="60"/>
      <c r="O419" s="60"/>
      <c r="R419" s="60"/>
    </row>
    <row r="420" spans="7:18" ht="12.75">
      <c r="G420" s="60"/>
      <c r="I420" s="60"/>
      <c r="L420" s="60"/>
      <c r="M420" s="60"/>
      <c r="O420" s="60"/>
      <c r="R420" s="60"/>
    </row>
    <row r="421" spans="7:18" ht="12.75">
      <c r="G421" s="60"/>
      <c r="I421" s="60"/>
      <c r="L421" s="60"/>
      <c r="M421" s="60"/>
      <c r="O421" s="60"/>
      <c r="R421" s="60"/>
    </row>
    <row r="422" spans="7:18" ht="12.75">
      <c r="G422" s="60"/>
      <c r="I422" s="60"/>
      <c r="L422" s="60"/>
      <c r="M422" s="60"/>
      <c r="O422" s="60"/>
      <c r="R422" s="60"/>
    </row>
    <row r="423" spans="7:18" ht="12.75">
      <c r="G423" s="60"/>
      <c r="I423" s="60"/>
      <c r="L423" s="60"/>
      <c r="M423" s="60"/>
      <c r="O423" s="60"/>
      <c r="R423" s="60"/>
    </row>
    <row r="424" spans="7:18" ht="12.75">
      <c r="G424" s="60"/>
      <c r="I424" s="60"/>
      <c r="L424" s="60"/>
      <c r="M424" s="60"/>
      <c r="O424" s="60"/>
      <c r="R424" s="60"/>
    </row>
    <row r="425" spans="7:18" ht="12.75">
      <c r="G425" s="60"/>
      <c r="I425" s="60"/>
      <c r="L425" s="60"/>
      <c r="M425" s="60"/>
      <c r="O425" s="60"/>
      <c r="R425" s="60"/>
    </row>
    <row r="426" spans="7:18" ht="12.75">
      <c r="G426" s="60"/>
      <c r="I426" s="60"/>
      <c r="L426" s="60"/>
      <c r="M426" s="60"/>
      <c r="O426" s="60"/>
      <c r="R426" s="60"/>
    </row>
    <row r="427" spans="7:18" ht="12.75">
      <c r="G427" s="60"/>
      <c r="I427" s="60"/>
      <c r="L427" s="60"/>
      <c r="M427" s="60"/>
      <c r="O427" s="60"/>
      <c r="R427" s="60"/>
    </row>
    <row r="428" spans="7:18" ht="12.75">
      <c r="G428" s="60"/>
      <c r="I428" s="60"/>
      <c r="L428" s="60"/>
      <c r="M428" s="60"/>
      <c r="O428" s="60"/>
      <c r="R428" s="60"/>
    </row>
    <row r="429" spans="7:18" ht="12.75">
      <c r="G429" s="60"/>
      <c r="I429" s="60"/>
      <c r="L429" s="60"/>
      <c r="M429" s="60"/>
      <c r="O429" s="60"/>
      <c r="R429" s="60"/>
    </row>
    <row r="430" spans="7:18" ht="12.75">
      <c r="G430" s="60"/>
      <c r="I430" s="60"/>
      <c r="L430" s="60"/>
      <c r="M430" s="60"/>
      <c r="O430" s="60"/>
      <c r="R430" s="60"/>
    </row>
    <row r="431" spans="7:18" ht="12.75">
      <c r="G431" s="60"/>
      <c r="I431" s="60"/>
      <c r="L431" s="60"/>
      <c r="M431" s="60"/>
      <c r="O431" s="60"/>
      <c r="R431" s="60"/>
    </row>
    <row r="432" spans="7:18" ht="12.75">
      <c r="G432" s="60"/>
      <c r="I432" s="60"/>
      <c r="L432" s="60"/>
      <c r="M432" s="60"/>
      <c r="O432" s="60"/>
      <c r="R432" s="60"/>
    </row>
    <row r="433" spans="7:18" ht="12.75">
      <c r="G433" s="60"/>
      <c r="I433" s="60"/>
      <c r="L433" s="60"/>
      <c r="M433" s="60"/>
      <c r="O433" s="60"/>
      <c r="R433" s="60"/>
    </row>
    <row r="434" spans="7:18" ht="12.75">
      <c r="G434" s="60"/>
      <c r="I434" s="60"/>
      <c r="L434" s="60"/>
      <c r="M434" s="60"/>
      <c r="O434" s="60"/>
      <c r="R434" s="60"/>
    </row>
    <row r="435" spans="7:18" ht="12.75">
      <c r="G435" s="60"/>
      <c r="I435" s="60"/>
      <c r="L435" s="60"/>
      <c r="M435" s="60"/>
      <c r="O435" s="60"/>
      <c r="R435" s="60"/>
    </row>
    <row r="436" spans="7:18" ht="12.75">
      <c r="G436" s="60"/>
      <c r="I436" s="60"/>
      <c r="L436" s="60"/>
      <c r="M436" s="60"/>
      <c r="O436" s="60"/>
      <c r="R436" s="60"/>
    </row>
    <row r="437" spans="7:18" ht="12.75">
      <c r="G437" s="60"/>
      <c r="I437" s="60"/>
      <c r="L437" s="60"/>
      <c r="M437" s="60"/>
      <c r="O437" s="60"/>
      <c r="R437" s="60"/>
    </row>
    <row r="438" spans="7:18" ht="12.75">
      <c r="G438" s="60"/>
      <c r="I438" s="60"/>
      <c r="L438" s="60"/>
      <c r="M438" s="60"/>
      <c r="O438" s="60"/>
      <c r="R438" s="60"/>
    </row>
    <row r="439" spans="7:18" ht="12.75">
      <c r="G439" s="60"/>
      <c r="I439" s="60"/>
      <c r="L439" s="60"/>
      <c r="M439" s="60"/>
      <c r="O439" s="60"/>
      <c r="R439" s="60"/>
    </row>
    <row r="440" spans="7:18" ht="12.75">
      <c r="G440" s="60"/>
      <c r="I440" s="60"/>
      <c r="L440" s="60"/>
      <c r="M440" s="60"/>
      <c r="O440" s="60"/>
      <c r="R440" s="60"/>
    </row>
    <row r="441" spans="7:18" ht="12.75">
      <c r="G441" s="60"/>
      <c r="I441" s="60"/>
      <c r="L441" s="60"/>
      <c r="M441" s="60"/>
      <c r="O441" s="60"/>
      <c r="R441" s="60"/>
    </row>
    <row r="442" spans="7:18" ht="12.75">
      <c r="G442" s="60"/>
      <c r="I442" s="60"/>
      <c r="L442" s="60"/>
      <c r="M442" s="60"/>
      <c r="O442" s="60"/>
      <c r="R442" s="60"/>
    </row>
    <row r="443" spans="7:18" ht="12.75">
      <c r="G443" s="60"/>
      <c r="I443" s="60"/>
      <c r="L443" s="60"/>
      <c r="M443" s="60"/>
      <c r="O443" s="60"/>
      <c r="R443" s="60"/>
    </row>
    <row r="444" spans="7:18" ht="12.75">
      <c r="G444" s="60"/>
      <c r="I444" s="60"/>
      <c r="L444" s="60"/>
      <c r="M444" s="60"/>
      <c r="O444" s="60"/>
      <c r="R444" s="60"/>
    </row>
    <row r="445" spans="7:18" ht="12.75">
      <c r="G445" s="60"/>
      <c r="I445" s="60"/>
      <c r="L445" s="60"/>
      <c r="M445" s="60"/>
      <c r="O445" s="60"/>
      <c r="R445" s="60"/>
    </row>
    <row r="446" spans="7:18" ht="12.75">
      <c r="G446" s="60"/>
      <c r="I446" s="60"/>
      <c r="L446" s="60"/>
      <c r="M446" s="60"/>
      <c r="O446" s="60"/>
      <c r="R446" s="60"/>
    </row>
    <row r="447" spans="7:18" ht="12.75">
      <c r="G447" s="60"/>
      <c r="I447" s="60"/>
      <c r="L447" s="60"/>
      <c r="M447" s="60"/>
      <c r="O447" s="60"/>
      <c r="R447" s="60"/>
    </row>
    <row r="448" spans="7:18" ht="12.75">
      <c r="G448" s="60"/>
      <c r="I448" s="60"/>
      <c r="L448" s="60"/>
      <c r="M448" s="60"/>
      <c r="O448" s="60"/>
      <c r="R448" s="60"/>
    </row>
    <row r="449" spans="7:18" ht="12.75">
      <c r="G449" s="60"/>
      <c r="I449" s="60"/>
      <c r="L449" s="60"/>
      <c r="M449" s="60"/>
      <c r="O449" s="60"/>
      <c r="R449" s="60"/>
    </row>
    <row r="450" spans="7:18" ht="12.75">
      <c r="G450" s="60"/>
      <c r="I450" s="60"/>
      <c r="L450" s="60"/>
      <c r="M450" s="60"/>
      <c r="O450" s="60"/>
      <c r="R450" s="60"/>
    </row>
    <row r="451" spans="7:18" ht="12.75">
      <c r="G451" s="60"/>
      <c r="I451" s="60"/>
      <c r="L451" s="60"/>
      <c r="M451" s="60"/>
      <c r="O451" s="60"/>
      <c r="R451" s="60"/>
    </row>
    <row r="452" spans="7:18" ht="12.75">
      <c r="G452" s="60"/>
      <c r="I452" s="60"/>
      <c r="L452" s="60"/>
      <c r="M452" s="60"/>
      <c r="O452" s="60"/>
      <c r="R452" s="60"/>
    </row>
    <row r="453" spans="7:18" ht="12.75">
      <c r="G453" s="60"/>
      <c r="I453" s="60"/>
      <c r="L453" s="60"/>
      <c r="M453" s="60"/>
      <c r="O453" s="60"/>
      <c r="R453" s="60"/>
    </row>
    <row r="454" spans="7:18" ht="12.75">
      <c r="G454" s="60"/>
      <c r="I454" s="60"/>
      <c r="L454" s="60"/>
      <c r="M454" s="60"/>
      <c r="O454" s="60"/>
      <c r="R454" s="60"/>
    </row>
    <row r="455" spans="7:18" ht="12.75">
      <c r="G455" s="60"/>
      <c r="I455" s="60"/>
      <c r="L455" s="60"/>
      <c r="M455" s="60"/>
      <c r="O455" s="60"/>
      <c r="R455" s="60"/>
    </row>
    <row r="456" spans="7:18" ht="12.75">
      <c r="G456" s="60"/>
      <c r="I456" s="60"/>
      <c r="L456" s="60"/>
      <c r="M456" s="60"/>
      <c r="O456" s="60"/>
      <c r="R456" s="60"/>
    </row>
    <row r="457" spans="7:18" ht="12.75">
      <c r="G457" s="60"/>
      <c r="I457" s="60"/>
      <c r="L457" s="60"/>
      <c r="M457" s="60"/>
      <c r="O457" s="60"/>
      <c r="R457" s="60"/>
    </row>
    <row r="458" spans="7:18" ht="12.75">
      <c r="G458" s="60"/>
      <c r="I458" s="60"/>
      <c r="L458" s="60"/>
      <c r="M458" s="60"/>
      <c r="O458" s="60"/>
      <c r="R458" s="60"/>
    </row>
    <row r="459" spans="7:18" ht="12.75">
      <c r="G459" s="60"/>
      <c r="I459" s="60"/>
      <c r="L459" s="60"/>
      <c r="M459" s="60"/>
      <c r="O459" s="60"/>
      <c r="R459" s="60"/>
    </row>
    <row r="460" spans="7:18" ht="12.75">
      <c r="G460" s="60"/>
      <c r="I460" s="60"/>
      <c r="L460" s="60"/>
      <c r="M460" s="60"/>
      <c r="O460" s="60"/>
      <c r="R460" s="60"/>
    </row>
    <row r="461" spans="7:18" ht="12.75">
      <c r="G461" s="60"/>
      <c r="I461" s="60"/>
      <c r="L461" s="60"/>
      <c r="M461" s="60"/>
      <c r="O461" s="60"/>
      <c r="R461" s="60"/>
    </row>
    <row r="462" spans="7:18" ht="12.75">
      <c r="G462" s="60"/>
      <c r="I462" s="60"/>
      <c r="L462" s="60"/>
      <c r="M462" s="60"/>
      <c r="O462" s="60"/>
      <c r="R462" s="60"/>
    </row>
    <row r="463" spans="7:18" ht="12.75">
      <c r="G463" s="60"/>
      <c r="I463" s="60"/>
      <c r="L463" s="60"/>
      <c r="M463" s="60"/>
      <c r="O463" s="60"/>
      <c r="R463" s="60"/>
    </row>
    <row r="464" spans="7:18" ht="12.75">
      <c r="G464" s="60"/>
      <c r="I464" s="60"/>
      <c r="L464" s="60"/>
      <c r="M464" s="60"/>
      <c r="O464" s="60"/>
      <c r="R464" s="60"/>
    </row>
    <row r="465" spans="7:18" ht="12.75">
      <c r="G465" s="60"/>
      <c r="I465" s="60"/>
      <c r="L465" s="60"/>
      <c r="M465" s="60"/>
      <c r="O465" s="60"/>
      <c r="R465" s="60"/>
    </row>
    <row r="466" spans="7:18" ht="12.75">
      <c r="G466" s="60"/>
      <c r="I466" s="60"/>
      <c r="L466" s="60"/>
      <c r="M466" s="60"/>
      <c r="O466" s="60"/>
      <c r="R466" s="60"/>
    </row>
    <row r="467" spans="7:18" ht="12.75">
      <c r="G467" s="60"/>
      <c r="I467" s="60"/>
      <c r="L467" s="60"/>
      <c r="M467" s="60"/>
      <c r="O467" s="60"/>
      <c r="R467" s="60"/>
    </row>
    <row r="468" spans="7:18" ht="12.75">
      <c r="G468" s="60"/>
      <c r="I468" s="60"/>
      <c r="L468" s="60"/>
      <c r="M468" s="60"/>
      <c r="O468" s="60"/>
      <c r="R468" s="60"/>
    </row>
    <row r="469" spans="7:18" ht="12.75">
      <c r="G469" s="60"/>
      <c r="I469" s="60"/>
      <c r="L469" s="60"/>
      <c r="M469" s="60"/>
      <c r="O469" s="60"/>
      <c r="R469" s="60"/>
    </row>
    <row r="470" spans="7:18" ht="12.75">
      <c r="G470" s="60"/>
      <c r="I470" s="60"/>
      <c r="L470" s="60"/>
      <c r="M470" s="60"/>
      <c r="O470" s="60"/>
      <c r="R470" s="60"/>
    </row>
    <row r="471" spans="7:18" ht="12.75">
      <c r="G471" s="60"/>
      <c r="I471" s="60"/>
      <c r="L471" s="60"/>
      <c r="M471" s="60"/>
      <c r="O471" s="60"/>
      <c r="R471" s="60"/>
    </row>
    <row r="472" spans="7:18" ht="12.75">
      <c r="G472" s="60"/>
      <c r="I472" s="60"/>
      <c r="L472" s="60"/>
      <c r="M472" s="60"/>
      <c r="O472" s="60"/>
      <c r="R472" s="60"/>
    </row>
    <row r="473" spans="7:18" ht="12.75">
      <c r="G473" s="60"/>
      <c r="I473" s="60"/>
      <c r="L473" s="60"/>
      <c r="M473" s="60"/>
      <c r="O473" s="60"/>
      <c r="R473" s="60"/>
    </row>
    <row r="474" spans="7:18" ht="12.75">
      <c r="G474" s="60"/>
      <c r="I474" s="60"/>
      <c r="L474" s="60"/>
      <c r="M474" s="60"/>
      <c r="O474" s="60"/>
      <c r="R474" s="60"/>
    </row>
    <row r="475" spans="7:18" ht="12.75">
      <c r="G475" s="60"/>
      <c r="I475" s="60"/>
      <c r="L475" s="60"/>
      <c r="M475" s="60"/>
      <c r="O475" s="60"/>
      <c r="R475" s="60"/>
    </row>
    <row r="476" spans="7:18" ht="12.75">
      <c r="G476" s="60"/>
      <c r="I476" s="60"/>
      <c r="L476" s="60"/>
      <c r="M476" s="60"/>
      <c r="O476" s="60"/>
      <c r="R476" s="60"/>
    </row>
    <row r="477" spans="7:18" ht="12.75">
      <c r="G477" s="60"/>
      <c r="I477" s="60"/>
      <c r="L477" s="60"/>
      <c r="M477" s="60"/>
      <c r="O477" s="60"/>
      <c r="R477" s="60"/>
    </row>
    <row r="478" spans="7:18" ht="12.75">
      <c r="G478" s="60"/>
      <c r="I478" s="60"/>
      <c r="L478" s="60"/>
      <c r="M478" s="60"/>
      <c r="O478" s="60"/>
      <c r="R478" s="60"/>
    </row>
    <row r="479" spans="7:18" ht="12.75">
      <c r="G479" s="60"/>
      <c r="I479" s="60"/>
      <c r="L479" s="60"/>
      <c r="M479" s="60"/>
      <c r="O479" s="60"/>
      <c r="R479" s="60"/>
    </row>
    <row r="480" spans="7:18" ht="12.75">
      <c r="G480" s="60"/>
      <c r="I480" s="60"/>
      <c r="L480" s="60"/>
      <c r="M480" s="60"/>
      <c r="O480" s="60"/>
      <c r="R480" s="60"/>
    </row>
    <row r="481" spans="7:18" ht="12.75">
      <c r="G481" s="60"/>
      <c r="I481" s="60"/>
      <c r="L481" s="60"/>
      <c r="M481" s="60"/>
      <c r="O481" s="60"/>
      <c r="R481" s="60"/>
    </row>
    <row r="482" spans="7:18" ht="12.75">
      <c r="G482" s="60"/>
      <c r="I482" s="60"/>
      <c r="L482" s="60"/>
      <c r="M482" s="60"/>
      <c r="O482" s="60"/>
      <c r="R482" s="60"/>
    </row>
    <row r="483" spans="7:18" ht="12.75">
      <c r="G483" s="60"/>
      <c r="I483" s="60"/>
      <c r="L483" s="60"/>
      <c r="M483" s="60"/>
      <c r="O483" s="60"/>
      <c r="R483" s="60"/>
    </row>
    <row r="484" spans="7:18" ht="12.75">
      <c r="G484" s="60"/>
      <c r="I484" s="60"/>
      <c r="L484" s="60"/>
      <c r="M484" s="60"/>
      <c r="O484" s="60"/>
      <c r="R484" s="60"/>
    </row>
    <row r="485" spans="7:18" ht="12.75">
      <c r="G485" s="60"/>
      <c r="I485" s="60"/>
      <c r="L485" s="60"/>
      <c r="M485" s="60"/>
      <c r="O485" s="60"/>
      <c r="R485" s="60"/>
    </row>
    <row r="486" spans="7:18" ht="12.75">
      <c r="G486" s="60"/>
      <c r="I486" s="60"/>
      <c r="L486" s="60"/>
      <c r="M486" s="60"/>
      <c r="O486" s="60"/>
      <c r="R486" s="60"/>
    </row>
    <row r="487" spans="7:18" ht="12.75">
      <c r="G487" s="60"/>
      <c r="I487" s="60"/>
      <c r="L487" s="60"/>
      <c r="M487" s="60"/>
      <c r="O487" s="60"/>
      <c r="R487" s="60"/>
    </row>
    <row r="488" spans="7:18" ht="12.75">
      <c r="G488" s="60"/>
      <c r="I488" s="60"/>
      <c r="L488" s="60"/>
      <c r="M488" s="60"/>
      <c r="O488" s="60"/>
      <c r="R488" s="60"/>
    </row>
    <row r="489" spans="7:18" ht="12.75">
      <c r="G489" s="60"/>
      <c r="I489" s="60"/>
      <c r="L489" s="60"/>
      <c r="M489" s="60"/>
      <c r="O489" s="60"/>
      <c r="R489" s="60"/>
    </row>
    <row r="490" spans="7:18" ht="12.75">
      <c r="G490" s="60"/>
      <c r="I490" s="60"/>
      <c r="L490" s="60"/>
      <c r="M490" s="60"/>
      <c r="O490" s="60"/>
      <c r="R490" s="60"/>
    </row>
    <row r="491" spans="7:18" ht="12.75">
      <c r="G491" s="60"/>
      <c r="I491" s="60"/>
      <c r="L491" s="60"/>
      <c r="M491" s="60"/>
      <c r="O491" s="60"/>
      <c r="R491" s="60"/>
    </row>
    <row r="492" spans="7:18" ht="12.75">
      <c r="G492" s="60"/>
      <c r="I492" s="60"/>
      <c r="L492" s="60"/>
      <c r="M492" s="60"/>
      <c r="O492" s="60"/>
      <c r="R492" s="60"/>
    </row>
    <row r="493" spans="7:18" ht="12.75">
      <c r="G493" s="60"/>
      <c r="I493" s="60"/>
      <c r="L493" s="60"/>
      <c r="M493" s="60"/>
      <c r="O493" s="60"/>
      <c r="R493" s="60"/>
    </row>
    <row r="494" spans="7:18" ht="12.75">
      <c r="G494" s="60"/>
      <c r="I494" s="60"/>
      <c r="L494" s="60"/>
      <c r="M494" s="60"/>
      <c r="O494" s="60"/>
      <c r="R494" s="60"/>
    </row>
    <row r="495" spans="7:18" ht="12.75">
      <c r="G495" s="60"/>
      <c r="I495" s="60"/>
      <c r="L495" s="60"/>
      <c r="M495" s="60"/>
      <c r="O495" s="60"/>
      <c r="R495" s="60"/>
    </row>
    <row r="496" spans="7:18" ht="12.75">
      <c r="G496" s="60"/>
      <c r="I496" s="60"/>
      <c r="L496" s="60"/>
      <c r="M496" s="60"/>
      <c r="O496" s="60"/>
      <c r="R496" s="60"/>
    </row>
    <row r="497" spans="7:18" ht="12.75">
      <c r="G497" s="60"/>
      <c r="I497" s="60"/>
      <c r="L497" s="60"/>
      <c r="M497" s="60"/>
      <c r="O497" s="60"/>
      <c r="R497" s="60"/>
    </row>
    <row r="498" spans="7:18" ht="12.75">
      <c r="G498" s="60"/>
      <c r="I498" s="60"/>
      <c r="L498" s="60"/>
      <c r="M498" s="60"/>
      <c r="O498" s="60"/>
      <c r="R498" s="60"/>
    </row>
    <row r="499" spans="7:18" ht="12.75">
      <c r="G499" s="60"/>
      <c r="I499" s="60"/>
      <c r="L499" s="60"/>
      <c r="M499" s="60"/>
      <c r="O499" s="60"/>
      <c r="R499" s="60"/>
    </row>
    <row r="500" spans="7:18" ht="12.75">
      <c r="G500" s="60"/>
      <c r="I500" s="60"/>
      <c r="L500" s="60"/>
      <c r="M500" s="60"/>
      <c r="O500" s="60"/>
      <c r="R500" s="60"/>
    </row>
    <row r="501" spans="7:18" ht="12.75">
      <c r="G501" s="60"/>
      <c r="I501" s="60"/>
      <c r="L501" s="60"/>
      <c r="M501" s="60"/>
      <c r="O501" s="60"/>
      <c r="R501" s="60"/>
    </row>
    <row r="502" spans="7:18" ht="12.75">
      <c r="G502" s="60"/>
      <c r="I502" s="60"/>
      <c r="L502" s="60"/>
      <c r="M502" s="60"/>
      <c r="O502" s="60"/>
      <c r="R502" s="60"/>
    </row>
    <row r="503" spans="7:18" ht="12.75">
      <c r="G503" s="60"/>
      <c r="I503" s="60"/>
      <c r="L503" s="60"/>
      <c r="M503" s="60"/>
      <c r="O503" s="60"/>
      <c r="R503" s="60"/>
    </row>
    <row r="504" spans="7:18" ht="12.75">
      <c r="G504" s="60"/>
      <c r="I504" s="60"/>
      <c r="L504" s="60"/>
      <c r="M504" s="60"/>
      <c r="O504" s="60"/>
      <c r="R504" s="60"/>
    </row>
    <row r="505" spans="7:18" ht="12.75">
      <c r="G505" s="60"/>
      <c r="I505" s="60"/>
      <c r="L505" s="60"/>
      <c r="M505" s="60"/>
      <c r="O505" s="60"/>
      <c r="R505" s="60"/>
    </row>
    <row r="506" spans="7:18" ht="12.75">
      <c r="G506" s="60"/>
      <c r="I506" s="60"/>
      <c r="L506" s="60"/>
      <c r="M506" s="60"/>
      <c r="O506" s="60"/>
      <c r="R506" s="60"/>
    </row>
    <row r="507" spans="7:18" ht="12.75">
      <c r="G507" s="60"/>
      <c r="I507" s="60"/>
      <c r="L507" s="60"/>
      <c r="M507" s="60"/>
      <c r="O507" s="60"/>
      <c r="R507" s="60"/>
    </row>
    <row r="508" spans="7:18" ht="12.75">
      <c r="G508" s="60"/>
      <c r="I508" s="60"/>
      <c r="L508" s="60"/>
      <c r="M508" s="60"/>
      <c r="O508" s="60"/>
      <c r="R508" s="60"/>
    </row>
    <row r="509" spans="7:18" ht="12.75">
      <c r="G509" s="60"/>
      <c r="I509" s="60"/>
      <c r="L509" s="60"/>
      <c r="M509" s="60"/>
      <c r="O509" s="60"/>
      <c r="R509" s="60"/>
    </row>
    <row r="510" spans="7:18" ht="12.75">
      <c r="G510" s="60"/>
      <c r="I510" s="60"/>
      <c r="L510" s="60"/>
      <c r="M510" s="60"/>
      <c r="O510" s="60"/>
      <c r="R510" s="60"/>
    </row>
    <row r="511" spans="7:18" ht="12.75">
      <c r="G511" s="60"/>
      <c r="I511" s="60"/>
      <c r="L511" s="60"/>
      <c r="M511" s="60"/>
      <c r="O511" s="60"/>
      <c r="R511" s="60"/>
    </row>
    <row r="512" spans="7:18" ht="12.75">
      <c r="G512" s="60"/>
      <c r="I512" s="60"/>
      <c r="L512" s="60"/>
      <c r="M512" s="60"/>
      <c r="O512" s="60"/>
      <c r="R512" s="60"/>
    </row>
    <row r="513" spans="7:18" ht="12.75">
      <c r="G513" s="60"/>
      <c r="I513" s="60"/>
      <c r="L513" s="60"/>
      <c r="M513" s="60"/>
      <c r="O513" s="60"/>
      <c r="R513" s="60"/>
    </row>
    <row r="514" spans="7:18" ht="12.75">
      <c r="G514" s="60"/>
      <c r="I514" s="60"/>
      <c r="L514" s="60"/>
      <c r="M514" s="60"/>
      <c r="O514" s="60"/>
      <c r="R514" s="60"/>
    </row>
    <row r="515" spans="7:18" ht="12.75">
      <c r="G515" s="60"/>
      <c r="I515" s="60"/>
      <c r="L515" s="60"/>
      <c r="M515" s="60"/>
      <c r="O515" s="60"/>
      <c r="R515" s="60"/>
    </row>
    <row r="516" spans="7:18" ht="12.75">
      <c r="G516" s="60"/>
      <c r="I516" s="60"/>
      <c r="L516" s="60"/>
      <c r="M516" s="60"/>
      <c r="O516" s="60"/>
      <c r="R516" s="60"/>
    </row>
    <row r="517" spans="7:18" ht="12.75">
      <c r="G517" s="60"/>
      <c r="I517" s="60"/>
      <c r="L517" s="60"/>
      <c r="M517" s="60"/>
      <c r="O517" s="60"/>
      <c r="R517" s="60"/>
    </row>
    <row r="518" spans="7:18" ht="12.75">
      <c r="G518" s="60"/>
      <c r="I518" s="60"/>
      <c r="L518" s="60"/>
      <c r="M518" s="60"/>
      <c r="O518" s="60"/>
      <c r="R518" s="60"/>
    </row>
    <row r="519" spans="7:18" ht="12.75">
      <c r="G519" s="60"/>
      <c r="I519" s="60"/>
      <c r="L519" s="60"/>
      <c r="M519" s="60"/>
      <c r="O519" s="60"/>
      <c r="R519" s="60"/>
    </row>
    <row r="520" spans="7:18" ht="12.75">
      <c r="G520" s="60"/>
      <c r="I520" s="60"/>
      <c r="L520" s="60"/>
      <c r="M520" s="60"/>
      <c r="O520" s="60"/>
      <c r="R520" s="60"/>
    </row>
    <row r="521" spans="7:18" ht="12.75">
      <c r="G521" s="60"/>
      <c r="I521" s="60"/>
      <c r="L521" s="60"/>
      <c r="M521" s="60"/>
      <c r="O521" s="60"/>
      <c r="R521" s="60"/>
    </row>
    <row r="522" spans="7:18" ht="12.75">
      <c r="G522" s="60"/>
      <c r="I522" s="60"/>
      <c r="L522" s="60"/>
      <c r="M522" s="60"/>
      <c r="O522" s="60"/>
      <c r="R522" s="60"/>
    </row>
    <row r="523" spans="7:18" ht="12.75">
      <c r="G523" s="60"/>
      <c r="I523" s="60"/>
      <c r="L523" s="60"/>
      <c r="M523" s="60"/>
      <c r="O523" s="60"/>
      <c r="R523" s="60"/>
    </row>
    <row r="524" spans="7:18" ht="12.75">
      <c r="G524" s="60"/>
      <c r="I524" s="60"/>
      <c r="L524" s="60"/>
      <c r="M524" s="60"/>
      <c r="O524" s="60"/>
      <c r="R524" s="60"/>
    </row>
    <row r="525" spans="7:18" ht="12.75">
      <c r="G525" s="60"/>
      <c r="I525" s="60"/>
      <c r="L525" s="60"/>
      <c r="M525" s="60"/>
      <c r="O525" s="60"/>
      <c r="R525" s="60"/>
    </row>
    <row r="526" spans="7:18" ht="12.75">
      <c r="G526" s="60"/>
      <c r="I526" s="60"/>
      <c r="L526" s="60"/>
      <c r="M526" s="60"/>
      <c r="O526" s="60"/>
      <c r="R526" s="60"/>
    </row>
    <row r="527" spans="7:18" ht="12.75">
      <c r="G527" s="60"/>
      <c r="I527" s="60"/>
      <c r="L527" s="60"/>
      <c r="M527" s="60"/>
      <c r="O527" s="60"/>
      <c r="R527" s="60"/>
    </row>
    <row r="528" spans="7:18" ht="12.75">
      <c r="G528" s="60"/>
      <c r="I528" s="60"/>
      <c r="L528" s="60"/>
      <c r="M528" s="60"/>
      <c r="O528" s="60"/>
      <c r="R528" s="60"/>
    </row>
    <row r="529" spans="7:18" ht="12.75">
      <c r="G529" s="60"/>
      <c r="I529" s="60"/>
      <c r="L529" s="60"/>
      <c r="M529" s="60"/>
      <c r="O529" s="60"/>
      <c r="R529" s="60"/>
    </row>
    <row r="530" spans="7:18" ht="12.75">
      <c r="G530" s="60"/>
      <c r="I530" s="60"/>
      <c r="L530" s="60"/>
      <c r="M530" s="60"/>
      <c r="O530" s="60"/>
      <c r="R530" s="60"/>
    </row>
    <row r="531" spans="7:18" ht="12.75">
      <c r="G531" s="60"/>
      <c r="I531" s="60"/>
      <c r="L531" s="60"/>
      <c r="M531" s="60"/>
      <c r="O531" s="60"/>
      <c r="R531" s="60"/>
    </row>
    <row r="532" spans="7:18" ht="12.75">
      <c r="G532" s="60"/>
      <c r="I532" s="60"/>
      <c r="L532" s="60"/>
      <c r="M532" s="60"/>
      <c r="O532" s="60"/>
      <c r="R532" s="60"/>
    </row>
    <row r="533" spans="7:18" ht="12.75">
      <c r="G533" s="60"/>
      <c r="I533" s="60"/>
      <c r="L533" s="60"/>
      <c r="M533" s="60"/>
      <c r="O533" s="60"/>
      <c r="R533" s="60"/>
    </row>
    <row r="534" spans="7:18" ht="12.75">
      <c r="G534" s="60"/>
      <c r="I534" s="60"/>
      <c r="L534" s="60"/>
      <c r="M534" s="60"/>
      <c r="O534" s="60"/>
      <c r="R534" s="60"/>
    </row>
    <row r="535" spans="7:18" ht="12.75">
      <c r="G535" s="60"/>
      <c r="I535" s="60"/>
      <c r="L535" s="60"/>
      <c r="M535" s="60"/>
      <c r="O535" s="60"/>
      <c r="R535" s="60"/>
    </row>
    <row r="536" spans="7:18" ht="12.75">
      <c r="G536" s="60"/>
      <c r="I536" s="60"/>
      <c r="L536" s="60"/>
      <c r="M536" s="60"/>
      <c r="O536" s="60"/>
      <c r="R536" s="60"/>
    </row>
    <row r="537" spans="7:18" ht="12.75">
      <c r="G537" s="60"/>
      <c r="I537" s="60"/>
      <c r="L537" s="60"/>
      <c r="M537" s="60"/>
      <c r="O537" s="60"/>
      <c r="R537" s="60"/>
    </row>
    <row r="538" spans="7:18" ht="12.75">
      <c r="G538" s="60"/>
      <c r="I538" s="60"/>
      <c r="L538" s="60"/>
      <c r="M538" s="60"/>
      <c r="O538" s="60"/>
      <c r="R538" s="60"/>
    </row>
    <row r="539" spans="7:18" ht="12.75">
      <c r="G539" s="60"/>
      <c r="I539" s="60"/>
      <c r="L539" s="60"/>
      <c r="M539" s="60"/>
      <c r="O539" s="60"/>
      <c r="R539" s="60"/>
    </row>
    <row r="540" spans="7:18" ht="12.75">
      <c r="G540" s="60"/>
      <c r="I540" s="60"/>
      <c r="L540" s="60"/>
      <c r="M540" s="60"/>
      <c r="O540" s="60"/>
      <c r="R540" s="60"/>
    </row>
    <row r="541" spans="7:18" ht="12.75">
      <c r="G541" s="60"/>
      <c r="I541" s="60"/>
      <c r="L541" s="60"/>
      <c r="M541" s="60"/>
      <c r="O541" s="60"/>
      <c r="R541" s="60"/>
    </row>
    <row r="542" spans="7:18" ht="12.75">
      <c r="G542" s="60"/>
      <c r="I542" s="60"/>
      <c r="L542" s="60"/>
      <c r="M542" s="60"/>
      <c r="O542" s="60"/>
      <c r="R542" s="60"/>
    </row>
    <row r="543" spans="7:18" ht="12.75">
      <c r="G543" s="60"/>
      <c r="I543" s="60"/>
      <c r="L543" s="60"/>
      <c r="M543" s="60"/>
      <c r="O543" s="60"/>
      <c r="R543" s="60"/>
    </row>
    <row r="544" spans="7:18" ht="12.75">
      <c r="G544" s="60"/>
      <c r="I544" s="60"/>
      <c r="L544" s="60"/>
      <c r="M544" s="60"/>
      <c r="O544" s="60"/>
      <c r="R544" s="60"/>
    </row>
    <row r="545" spans="7:18" ht="12.75">
      <c r="G545" s="60"/>
      <c r="I545" s="60"/>
      <c r="L545" s="60"/>
      <c r="M545" s="60"/>
      <c r="O545" s="60"/>
      <c r="R545" s="60"/>
    </row>
    <row r="546" spans="7:18" ht="12.75">
      <c r="G546" s="60"/>
      <c r="I546" s="60"/>
      <c r="L546" s="60"/>
      <c r="M546" s="60"/>
      <c r="O546" s="60"/>
      <c r="R546" s="60"/>
    </row>
    <row r="547" spans="7:18" ht="12.75">
      <c r="G547" s="60"/>
      <c r="I547" s="60"/>
      <c r="L547" s="60"/>
      <c r="M547" s="60"/>
      <c r="O547" s="60"/>
      <c r="R547" s="60"/>
    </row>
    <row r="548" spans="7:18" ht="12.75">
      <c r="G548" s="60"/>
      <c r="I548" s="60"/>
      <c r="L548" s="60"/>
      <c r="M548" s="60"/>
      <c r="O548" s="60"/>
      <c r="R548" s="60"/>
    </row>
    <row r="549" spans="7:18" ht="12.75">
      <c r="G549" s="60"/>
      <c r="I549" s="60"/>
      <c r="L549" s="60"/>
      <c r="M549" s="60"/>
      <c r="O549" s="60"/>
      <c r="R549" s="60"/>
    </row>
    <row r="550" spans="7:18" ht="12.75">
      <c r="G550" s="60"/>
      <c r="I550" s="60"/>
      <c r="L550" s="60"/>
      <c r="M550" s="60"/>
      <c r="O550" s="60"/>
      <c r="R550" s="60"/>
    </row>
    <row r="551" spans="7:18" ht="12.75">
      <c r="G551" s="60"/>
      <c r="I551" s="60"/>
      <c r="L551" s="60"/>
      <c r="M551" s="60"/>
      <c r="O551" s="60"/>
      <c r="R551" s="60"/>
    </row>
    <row r="552" spans="7:18" ht="12.75">
      <c r="G552" s="60"/>
      <c r="I552" s="60"/>
      <c r="L552" s="60"/>
      <c r="M552" s="60"/>
      <c r="O552" s="60"/>
      <c r="R552" s="60"/>
    </row>
    <row r="553" spans="7:18" ht="12.75">
      <c r="G553" s="60"/>
      <c r="I553" s="60"/>
      <c r="L553" s="60"/>
      <c r="M553" s="60"/>
      <c r="O553" s="60"/>
      <c r="R553" s="60"/>
    </row>
    <row r="554" spans="7:18" ht="12.75">
      <c r="G554" s="60"/>
      <c r="I554" s="60"/>
      <c r="L554" s="60"/>
      <c r="M554" s="60"/>
      <c r="O554" s="60"/>
      <c r="R554" s="60"/>
    </row>
    <row r="555" spans="7:18" ht="12.75">
      <c r="G555" s="60"/>
      <c r="I555" s="60"/>
      <c r="L555" s="60"/>
      <c r="M555" s="60"/>
      <c r="O555" s="60"/>
      <c r="R555" s="60"/>
    </row>
    <row r="556" spans="7:18" ht="12.75">
      <c r="G556" s="60"/>
      <c r="I556" s="60"/>
      <c r="L556" s="60"/>
      <c r="M556" s="60"/>
      <c r="O556" s="60"/>
      <c r="R556" s="60"/>
    </row>
    <row r="557" spans="7:18" ht="12.75">
      <c r="G557" s="60"/>
      <c r="I557" s="60"/>
      <c r="L557" s="60"/>
      <c r="M557" s="60"/>
      <c r="O557" s="60"/>
      <c r="R557" s="60"/>
    </row>
    <row r="558" spans="7:18" ht="12.75">
      <c r="G558" s="60"/>
      <c r="I558" s="60"/>
      <c r="L558" s="60"/>
      <c r="M558" s="60"/>
      <c r="O558" s="60"/>
      <c r="R558" s="60"/>
    </row>
    <row r="559" spans="7:18" ht="12.75">
      <c r="G559" s="60"/>
      <c r="I559" s="60"/>
      <c r="L559" s="60"/>
      <c r="M559" s="60"/>
      <c r="O559" s="60"/>
      <c r="R559" s="60"/>
    </row>
    <row r="560" spans="7:18" ht="12.75">
      <c r="G560" s="60"/>
      <c r="I560" s="60"/>
      <c r="L560" s="60"/>
      <c r="M560" s="60"/>
      <c r="O560" s="60"/>
      <c r="R560" s="60"/>
    </row>
    <row r="561" spans="7:18" ht="12.75">
      <c r="G561" s="60"/>
      <c r="I561" s="60"/>
      <c r="L561" s="60"/>
      <c r="M561" s="60"/>
      <c r="O561" s="60"/>
      <c r="R561" s="60"/>
    </row>
    <row r="562" spans="7:18" ht="12.75">
      <c r="G562" s="60"/>
      <c r="I562" s="60"/>
      <c r="L562" s="60"/>
      <c r="M562" s="60"/>
      <c r="O562" s="60"/>
      <c r="R562" s="60"/>
    </row>
    <row r="563" spans="7:18" ht="12.75">
      <c r="G563" s="60"/>
      <c r="I563" s="60"/>
      <c r="L563" s="60"/>
      <c r="M563" s="60"/>
      <c r="O563" s="60"/>
      <c r="R563" s="60"/>
    </row>
    <row r="564" spans="7:18" ht="12.75">
      <c r="G564" s="60"/>
      <c r="I564" s="60"/>
      <c r="L564" s="60"/>
      <c r="M564" s="60"/>
      <c r="O564" s="60"/>
      <c r="R564" s="60"/>
    </row>
    <row r="565" spans="7:18" ht="12.75">
      <c r="G565" s="60"/>
      <c r="I565" s="60"/>
      <c r="L565" s="60"/>
      <c r="M565" s="60"/>
      <c r="O565" s="60"/>
      <c r="R565" s="60"/>
    </row>
    <row r="566" spans="7:18" ht="12.75">
      <c r="G566" s="60"/>
      <c r="I566" s="60"/>
      <c r="L566" s="60"/>
      <c r="M566" s="60"/>
      <c r="O566" s="60"/>
      <c r="R566" s="60"/>
    </row>
    <row r="567" spans="7:18" ht="12.75">
      <c r="G567" s="60"/>
      <c r="I567" s="60"/>
      <c r="L567" s="60"/>
      <c r="M567" s="60"/>
      <c r="O567" s="60"/>
      <c r="R567" s="60"/>
    </row>
    <row r="568" spans="7:18" ht="12.75">
      <c r="G568" s="60"/>
      <c r="I568" s="60"/>
      <c r="L568" s="60"/>
      <c r="M568" s="60"/>
      <c r="O568" s="60"/>
      <c r="R568" s="60"/>
    </row>
    <row r="569" spans="7:18" ht="12.75">
      <c r="G569" s="60"/>
      <c r="I569" s="60"/>
      <c r="L569" s="60"/>
      <c r="M569" s="60"/>
      <c r="O569" s="60"/>
      <c r="R569" s="60"/>
    </row>
    <row r="570" spans="7:18" ht="12.75">
      <c r="G570" s="60"/>
      <c r="I570" s="60"/>
      <c r="L570" s="60"/>
      <c r="M570" s="60"/>
      <c r="O570" s="60"/>
      <c r="R570" s="60"/>
    </row>
    <row r="571" spans="7:18" ht="12.75">
      <c r="G571" s="60"/>
      <c r="I571" s="60"/>
      <c r="L571" s="60"/>
      <c r="M571" s="60"/>
      <c r="O571" s="60"/>
      <c r="R571" s="60"/>
    </row>
    <row r="572" spans="7:18" ht="12.75">
      <c r="G572" s="60"/>
      <c r="I572" s="60"/>
      <c r="L572" s="60"/>
      <c r="M572" s="60"/>
      <c r="O572" s="60"/>
      <c r="R572" s="60"/>
    </row>
    <row r="573" spans="7:18" ht="12.75">
      <c r="G573" s="60"/>
      <c r="I573" s="60"/>
      <c r="L573" s="60"/>
      <c r="M573" s="60"/>
      <c r="O573" s="60"/>
      <c r="R573" s="60"/>
    </row>
    <row r="574" spans="7:18" ht="12.75">
      <c r="G574" s="60"/>
      <c r="I574" s="60"/>
      <c r="L574" s="60"/>
      <c r="M574" s="60"/>
      <c r="O574" s="60"/>
      <c r="R574" s="60"/>
    </row>
    <row r="575" spans="7:18" ht="12.75">
      <c r="G575" s="60"/>
      <c r="I575" s="60"/>
      <c r="L575" s="60"/>
      <c r="M575" s="60"/>
      <c r="O575" s="60"/>
      <c r="R575" s="60"/>
    </row>
    <row r="576" spans="7:18" ht="12.75">
      <c r="G576" s="60"/>
      <c r="I576" s="60"/>
      <c r="L576" s="60"/>
      <c r="M576" s="60"/>
      <c r="O576" s="60"/>
      <c r="R576" s="60"/>
    </row>
    <row r="577" spans="7:18" ht="12.75">
      <c r="G577" s="60"/>
      <c r="I577" s="60"/>
      <c r="L577" s="60"/>
      <c r="M577" s="60"/>
      <c r="O577" s="60"/>
      <c r="R577" s="60"/>
    </row>
    <row r="578" spans="7:18" ht="12.75">
      <c r="G578" s="60"/>
      <c r="I578" s="60"/>
      <c r="L578" s="60"/>
      <c r="M578" s="60"/>
      <c r="O578" s="60"/>
      <c r="R578" s="60"/>
    </row>
    <row r="579" spans="7:18" ht="12.75">
      <c r="G579" s="60"/>
      <c r="I579" s="60"/>
      <c r="L579" s="60"/>
      <c r="M579" s="60"/>
      <c r="O579" s="60"/>
      <c r="R579" s="60"/>
    </row>
    <row r="580" spans="7:18" ht="12.75">
      <c r="G580" s="60"/>
      <c r="I580" s="60"/>
      <c r="L580" s="60"/>
      <c r="M580" s="60"/>
      <c r="O580" s="60"/>
      <c r="R580" s="60"/>
    </row>
    <row r="581" spans="7:18" ht="12.75">
      <c r="G581" s="60"/>
      <c r="I581" s="60"/>
      <c r="L581" s="60"/>
      <c r="M581" s="60"/>
      <c r="O581" s="60"/>
      <c r="R581" s="60"/>
    </row>
    <row r="582" spans="7:18" ht="12.75">
      <c r="G582" s="60"/>
      <c r="I582" s="60"/>
      <c r="L582" s="60"/>
      <c r="M582" s="60"/>
      <c r="O582" s="60"/>
      <c r="R582" s="60"/>
    </row>
    <row r="583" spans="7:18" ht="12.75">
      <c r="G583" s="60"/>
      <c r="I583" s="60"/>
      <c r="L583" s="60"/>
      <c r="M583" s="60"/>
      <c r="O583" s="60"/>
      <c r="R583" s="60"/>
    </row>
    <row r="584" spans="7:18" ht="12.75">
      <c r="G584" s="60"/>
      <c r="I584" s="60"/>
      <c r="L584" s="60"/>
      <c r="M584" s="60"/>
      <c r="O584" s="60"/>
      <c r="R584" s="60"/>
    </row>
    <row r="585" spans="7:18" ht="12.75">
      <c r="G585" s="60"/>
      <c r="I585" s="60"/>
      <c r="L585" s="60"/>
      <c r="M585" s="60"/>
      <c r="O585" s="60"/>
      <c r="R585" s="60"/>
    </row>
    <row r="586" spans="7:18" ht="12.75">
      <c r="G586" s="60"/>
      <c r="I586" s="60"/>
      <c r="L586" s="60"/>
      <c r="M586" s="60"/>
      <c r="O586" s="60"/>
      <c r="R586" s="60"/>
    </row>
    <row r="587" spans="7:18" ht="12.75">
      <c r="G587" s="60"/>
      <c r="I587" s="60"/>
      <c r="L587" s="60"/>
      <c r="M587" s="60"/>
      <c r="O587" s="60"/>
      <c r="R587" s="60"/>
    </row>
    <row r="588" spans="7:18" ht="12.75">
      <c r="G588" s="60"/>
      <c r="I588" s="60"/>
      <c r="L588" s="60"/>
      <c r="M588" s="60"/>
      <c r="O588" s="60"/>
      <c r="R588" s="60"/>
    </row>
    <row r="589" spans="7:18" ht="12.75">
      <c r="G589" s="60"/>
      <c r="I589" s="60"/>
      <c r="L589" s="60"/>
      <c r="M589" s="60"/>
      <c r="O589" s="60"/>
      <c r="R589" s="60"/>
    </row>
    <row r="590" spans="7:18" ht="12.75">
      <c r="G590" s="60"/>
      <c r="I590" s="60"/>
      <c r="L590" s="60"/>
      <c r="M590" s="60"/>
      <c r="O590" s="60"/>
      <c r="R590" s="60"/>
    </row>
    <row r="591" spans="7:18" ht="12.75">
      <c r="G591" s="60"/>
      <c r="I591" s="60"/>
      <c r="L591" s="60"/>
      <c r="M591" s="60"/>
      <c r="O591" s="60"/>
      <c r="R591" s="60"/>
    </row>
    <row r="592" spans="7:18" ht="12.75">
      <c r="G592" s="60"/>
      <c r="I592" s="60"/>
      <c r="L592" s="60"/>
      <c r="M592" s="60"/>
      <c r="O592" s="60"/>
      <c r="R592" s="60"/>
    </row>
    <row r="593" spans="7:18" ht="12.75">
      <c r="G593" s="60"/>
      <c r="I593" s="60"/>
      <c r="L593" s="60"/>
      <c r="M593" s="60"/>
      <c r="O593" s="60"/>
      <c r="R593" s="60"/>
    </row>
    <row r="594" spans="7:18" ht="12.75">
      <c r="G594" s="60"/>
      <c r="I594" s="60"/>
      <c r="L594" s="60"/>
      <c r="M594" s="60"/>
      <c r="O594" s="60"/>
      <c r="R594" s="60"/>
    </row>
    <row r="595" spans="7:18" ht="12.75">
      <c r="G595" s="60"/>
      <c r="I595" s="60"/>
      <c r="L595" s="60"/>
      <c r="M595" s="60"/>
      <c r="O595" s="60"/>
      <c r="R595" s="60"/>
    </row>
    <row r="596" spans="7:18" ht="12.75">
      <c r="G596" s="60"/>
      <c r="I596" s="60"/>
      <c r="L596" s="60"/>
      <c r="M596" s="60"/>
      <c r="O596" s="60"/>
      <c r="R596" s="60"/>
    </row>
    <row r="597" spans="7:18" ht="12.75">
      <c r="G597" s="60"/>
      <c r="I597" s="60"/>
      <c r="L597" s="60"/>
      <c r="M597" s="60"/>
      <c r="O597" s="60"/>
      <c r="R597" s="60"/>
    </row>
    <row r="598" spans="7:18" ht="12.75">
      <c r="G598" s="60"/>
      <c r="I598" s="60"/>
      <c r="L598" s="60"/>
      <c r="M598" s="60"/>
      <c r="O598" s="60"/>
      <c r="R598" s="60"/>
    </row>
    <row r="599" spans="7:18" ht="12.75">
      <c r="G599" s="60"/>
      <c r="I599" s="60"/>
      <c r="L599" s="60"/>
      <c r="M599" s="60"/>
      <c r="O599" s="60"/>
      <c r="R599" s="60"/>
    </row>
    <row r="600" spans="7:18" ht="12.75">
      <c r="G600" s="60"/>
      <c r="I600" s="60"/>
      <c r="L600" s="60"/>
      <c r="M600" s="60"/>
      <c r="O600" s="60"/>
      <c r="R600" s="60"/>
    </row>
    <row r="601" spans="7:18" ht="12.75">
      <c r="G601" s="60"/>
      <c r="I601" s="60"/>
      <c r="L601" s="60"/>
      <c r="M601" s="60"/>
      <c r="O601" s="60"/>
      <c r="R601" s="60"/>
    </row>
    <row r="602" spans="7:18" ht="12.75">
      <c r="G602" s="60"/>
      <c r="I602" s="60"/>
      <c r="L602" s="60"/>
      <c r="M602" s="60"/>
      <c r="O602" s="60"/>
      <c r="R602" s="60"/>
    </row>
    <row r="603" spans="7:18" ht="12.75">
      <c r="G603" s="60"/>
      <c r="I603" s="60"/>
      <c r="L603" s="60"/>
      <c r="M603" s="60"/>
      <c r="O603" s="60"/>
      <c r="R603" s="60"/>
    </row>
    <row r="604" spans="7:18" ht="12.75">
      <c r="G604" s="60"/>
      <c r="I604" s="60"/>
      <c r="L604" s="60"/>
      <c r="M604" s="60"/>
      <c r="O604" s="60"/>
      <c r="R604" s="60"/>
    </row>
    <row r="605" spans="7:18" ht="12.75">
      <c r="G605" s="60"/>
      <c r="I605" s="60"/>
      <c r="L605" s="60"/>
      <c r="M605" s="60"/>
      <c r="O605" s="60"/>
      <c r="R605" s="60"/>
    </row>
    <row r="606" spans="7:18" ht="12.75">
      <c r="G606" s="60"/>
      <c r="I606" s="60"/>
      <c r="L606" s="60"/>
      <c r="M606" s="60"/>
      <c r="O606" s="60"/>
      <c r="R606" s="60"/>
    </row>
    <row r="607" spans="7:18" ht="12.75">
      <c r="G607" s="60"/>
      <c r="I607" s="60"/>
      <c r="L607" s="60"/>
      <c r="M607" s="60"/>
      <c r="O607" s="60"/>
      <c r="R607" s="60"/>
    </row>
    <row r="608" spans="7:18" ht="12.75">
      <c r="G608" s="60"/>
      <c r="I608" s="60"/>
      <c r="L608" s="60"/>
      <c r="M608" s="60"/>
      <c r="O608" s="60"/>
      <c r="R608" s="60"/>
    </row>
    <row r="609" spans="7:18" ht="12.75">
      <c r="G609" s="60"/>
      <c r="I609" s="60"/>
      <c r="L609" s="60"/>
      <c r="M609" s="60"/>
      <c r="O609" s="60"/>
      <c r="R609" s="60"/>
    </row>
    <row r="610" spans="7:18" ht="12.75">
      <c r="G610" s="60"/>
      <c r="I610" s="60"/>
      <c r="L610" s="60"/>
      <c r="M610" s="60"/>
      <c r="O610" s="60"/>
      <c r="R610" s="60"/>
    </row>
    <row r="611" spans="7:18" ht="12.75">
      <c r="G611" s="60"/>
      <c r="I611" s="60"/>
      <c r="L611" s="60"/>
      <c r="M611" s="60"/>
      <c r="O611" s="60"/>
      <c r="R611" s="60"/>
    </row>
    <row r="612" spans="7:18" ht="12.75">
      <c r="G612" s="60"/>
      <c r="I612" s="60"/>
      <c r="L612" s="60"/>
      <c r="M612" s="60"/>
      <c r="O612" s="60"/>
      <c r="R612" s="60"/>
    </row>
    <row r="613" spans="7:18" ht="12.75">
      <c r="G613" s="60"/>
      <c r="I613" s="60"/>
      <c r="L613" s="60"/>
      <c r="M613" s="60"/>
      <c r="O613" s="60"/>
      <c r="R613" s="60"/>
    </row>
    <row r="614" spans="7:18" ht="12.75">
      <c r="G614" s="60"/>
      <c r="I614" s="60"/>
      <c r="L614" s="60"/>
      <c r="M614" s="60"/>
      <c r="O614" s="60"/>
      <c r="R614" s="60"/>
    </row>
    <row r="615" spans="7:18" ht="12.75">
      <c r="G615" s="60"/>
      <c r="I615" s="60"/>
      <c r="L615" s="60"/>
      <c r="M615" s="60"/>
      <c r="O615" s="60"/>
      <c r="R615" s="60"/>
    </row>
    <row r="616" spans="7:18" ht="12.75">
      <c r="G616" s="60"/>
      <c r="I616" s="60"/>
      <c r="L616" s="60"/>
      <c r="M616" s="60"/>
      <c r="O616" s="60"/>
      <c r="R616" s="60"/>
    </row>
    <row r="617" spans="7:18" ht="12.75">
      <c r="G617" s="60"/>
      <c r="I617" s="60"/>
      <c r="L617" s="60"/>
      <c r="M617" s="60"/>
      <c r="O617" s="60"/>
      <c r="R617" s="60"/>
    </row>
    <row r="618" spans="7:18" ht="12.75">
      <c r="G618" s="60"/>
      <c r="I618" s="60"/>
      <c r="L618" s="60"/>
      <c r="M618" s="60"/>
      <c r="O618" s="60"/>
      <c r="R618" s="60"/>
    </row>
    <row r="619" spans="7:18" ht="12.75">
      <c r="G619" s="60"/>
      <c r="I619" s="60"/>
      <c r="L619" s="60"/>
      <c r="M619" s="60"/>
      <c r="O619" s="60"/>
      <c r="R619" s="60"/>
    </row>
    <row r="620" spans="7:18" ht="12.75">
      <c r="G620" s="60"/>
      <c r="I620" s="60"/>
      <c r="L620" s="60"/>
      <c r="M620" s="60"/>
      <c r="O620" s="60"/>
      <c r="R620" s="60"/>
    </row>
    <row r="621" spans="7:18" ht="12.75">
      <c r="G621" s="60"/>
      <c r="I621" s="60"/>
      <c r="L621" s="60"/>
      <c r="M621" s="60"/>
      <c r="O621" s="60"/>
      <c r="R621" s="60"/>
    </row>
    <row r="622" spans="7:18" ht="12.75">
      <c r="G622" s="60"/>
      <c r="I622" s="60"/>
      <c r="L622" s="60"/>
      <c r="M622" s="60"/>
      <c r="O622" s="60"/>
      <c r="R622" s="60"/>
    </row>
    <row r="623" spans="7:18" ht="12.75">
      <c r="G623" s="60"/>
      <c r="I623" s="60"/>
      <c r="L623" s="60"/>
      <c r="M623" s="60"/>
      <c r="O623" s="60"/>
      <c r="R623" s="60"/>
    </row>
    <row r="624" spans="7:18" ht="12.75">
      <c r="G624" s="60"/>
      <c r="I624" s="60"/>
      <c r="L624" s="60"/>
      <c r="M624" s="60"/>
      <c r="O624" s="60"/>
      <c r="R624" s="60"/>
    </row>
    <row r="625" spans="7:18" ht="12.75">
      <c r="G625" s="60"/>
      <c r="I625" s="60"/>
      <c r="L625" s="60"/>
      <c r="M625" s="60"/>
      <c r="O625" s="60"/>
      <c r="R625" s="60"/>
    </row>
    <row r="626" spans="7:18" ht="12.75">
      <c r="G626" s="60"/>
      <c r="I626" s="60"/>
      <c r="L626" s="60"/>
      <c r="M626" s="60"/>
      <c r="O626" s="60"/>
      <c r="R626" s="60"/>
    </row>
    <row r="627" spans="7:18" ht="12.75">
      <c r="G627" s="60"/>
      <c r="I627" s="60"/>
      <c r="L627" s="60"/>
      <c r="M627" s="60"/>
      <c r="O627" s="60"/>
      <c r="R627" s="60"/>
    </row>
    <row r="628" spans="7:18" ht="12.75">
      <c r="G628" s="60"/>
      <c r="I628" s="60"/>
      <c r="L628" s="60"/>
      <c r="M628" s="60"/>
      <c r="O628" s="60"/>
      <c r="R628" s="60"/>
    </row>
    <row r="629" spans="7:18" ht="12.75">
      <c r="G629" s="60"/>
      <c r="I629" s="60"/>
      <c r="L629" s="60"/>
      <c r="M629" s="60"/>
      <c r="O629" s="60"/>
      <c r="R629" s="60"/>
    </row>
    <row r="630" spans="7:18" ht="12.75">
      <c r="G630" s="60"/>
      <c r="I630" s="60"/>
      <c r="L630" s="60"/>
      <c r="M630" s="60"/>
      <c r="O630" s="60"/>
      <c r="R630" s="60"/>
    </row>
    <row r="631" spans="7:18" ht="12.75">
      <c r="G631" s="60"/>
      <c r="I631" s="60"/>
      <c r="L631" s="60"/>
      <c r="M631" s="60"/>
      <c r="O631" s="60"/>
      <c r="R631" s="60"/>
    </row>
    <row r="632" spans="7:18" ht="12.75">
      <c r="G632" s="60"/>
      <c r="I632" s="60"/>
      <c r="L632" s="60"/>
      <c r="M632" s="60"/>
      <c r="O632" s="60"/>
      <c r="R632" s="60"/>
    </row>
    <row r="633" spans="7:18" ht="12.75">
      <c r="G633" s="60"/>
      <c r="I633" s="60"/>
      <c r="L633" s="60"/>
      <c r="M633" s="60"/>
      <c r="O633" s="60"/>
      <c r="R633" s="60"/>
    </row>
    <row r="634" spans="7:18" ht="12.75">
      <c r="G634" s="60"/>
      <c r="I634" s="60"/>
      <c r="L634" s="60"/>
      <c r="M634" s="60"/>
      <c r="O634" s="60"/>
      <c r="R634" s="60"/>
    </row>
    <row r="635" spans="7:18" ht="12.75">
      <c r="G635" s="60"/>
      <c r="I635" s="60"/>
      <c r="L635" s="60"/>
      <c r="M635" s="60"/>
      <c r="O635" s="60"/>
      <c r="R635" s="60"/>
    </row>
    <row r="636" spans="7:18" ht="12.75">
      <c r="G636" s="60"/>
      <c r="I636" s="60"/>
      <c r="L636" s="60"/>
      <c r="M636" s="60"/>
      <c r="O636" s="60"/>
      <c r="R636" s="60"/>
    </row>
    <row r="637" spans="7:18" ht="12.75">
      <c r="G637" s="60"/>
      <c r="I637" s="60"/>
      <c r="L637" s="60"/>
      <c r="M637" s="60"/>
      <c r="O637" s="60"/>
      <c r="R637" s="60"/>
    </row>
    <row r="638" spans="7:18" ht="12.75">
      <c r="G638" s="60"/>
      <c r="I638" s="60"/>
      <c r="L638" s="60"/>
      <c r="M638" s="60"/>
      <c r="O638" s="60"/>
      <c r="R638" s="60"/>
    </row>
    <row r="639" spans="7:18" ht="12.75">
      <c r="G639" s="60"/>
      <c r="I639" s="60"/>
      <c r="L639" s="60"/>
      <c r="M639" s="60"/>
      <c r="O639" s="60"/>
      <c r="R639" s="60"/>
    </row>
    <row r="640" spans="7:18" ht="12.75">
      <c r="G640" s="60"/>
      <c r="I640" s="60"/>
      <c r="L640" s="60"/>
      <c r="M640" s="60"/>
      <c r="O640" s="60"/>
      <c r="R640" s="60"/>
    </row>
    <row r="641" spans="7:18" ht="12.75">
      <c r="G641" s="60"/>
      <c r="I641" s="60"/>
      <c r="L641" s="60"/>
      <c r="M641" s="60"/>
      <c r="O641" s="60"/>
      <c r="R641" s="60"/>
    </row>
    <row r="642" spans="7:18" ht="12.75">
      <c r="G642" s="60"/>
      <c r="I642" s="60"/>
      <c r="L642" s="60"/>
      <c r="M642" s="60"/>
      <c r="O642" s="60"/>
      <c r="R642" s="60"/>
    </row>
    <row r="643" spans="7:18" ht="12.75">
      <c r="G643" s="60"/>
      <c r="I643" s="60"/>
      <c r="L643" s="60"/>
      <c r="M643" s="60"/>
      <c r="O643" s="60"/>
      <c r="R643" s="60"/>
    </row>
    <row r="644" spans="7:18" ht="12.75">
      <c r="G644" s="60"/>
      <c r="I644" s="60"/>
      <c r="L644" s="60"/>
      <c r="M644" s="60"/>
      <c r="O644" s="60"/>
      <c r="R644" s="60"/>
    </row>
    <row r="645" spans="7:18" ht="12.75">
      <c r="G645" s="60"/>
      <c r="I645" s="60"/>
      <c r="L645" s="60"/>
      <c r="M645" s="60"/>
      <c r="O645" s="60"/>
      <c r="R645" s="60"/>
    </row>
    <row r="646" spans="7:18" ht="12.75">
      <c r="G646" s="60"/>
      <c r="I646" s="60"/>
      <c r="L646" s="60"/>
      <c r="M646" s="60"/>
      <c r="O646" s="60"/>
      <c r="R646" s="60"/>
    </row>
    <row r="647" spans="7:18" ht="12.75">
      <c r="G647" s="60"/>
      <c r="I647" s="60"/>
      <c r="L647" s="60"/>
      <c r="M647" s="60"/>
      <c r="O647" s="60"/>
      <c r="R647" s="60"/>
    </row>
    <row r="648" spans="7:18" ht="12.75">
      <c r="G648" s="60"/>
      <c r="I648" s="60"/>
      <c r="L648" s="60"/>
      <c r="M648" s="60"/>
      <c r="O648" s="60"/>
      <c r="R648" s="60"/>
    </row>
    <row r="649" spans="7:18" ht="12.75">
      <c r="G649" s="60"/>
      <c r="I649" s="60"/>
      <c r="L649" s="60"/>
      <c r="M649" s="60"/>
      <c r="O649" s="60"/>
      <c r="R649" s="60"/>
    </row>
    <row r="650" spans="7:18" ht="12.75">
      <c r="G650" s="60"/>
      <c r="I650" s="60"/>
      <c r="L650" s="60"/>
      <c r="M650" s="60"/>
      <c r="O650" s="60"/>
      <c r="R650" s="60"/>
    </row>
    <row r="651" spans="7:18" ht="12.75">
      <c r="G651" s="60"/>
      <c r="I651" s="60"/>
      <c r="L651" s="60"/>
      <c r="M651" s="60"/>
      <c r="O651" s="60"/>
      <c r="R651" s="60"/>
    </row>
    <row r="652" spans="7:18" ht="12.75">
      <c r="G652" s="60"/>
      <c r="I652" s="60"/>
      <c r="L652" s="60"/>
      <c r="M652" s="60"/>
      <c r="O652" s="60"/>
      <c r="R652" s="60"/>
    </row>
    <row r="653" spans="7:18" ht="12.75">
      <c r="G653" s="60"/>
      <c r="I653" s="60"/>
      <c r="L653" s="60"/>
      <c r="M653" s="60"/>
      <c r="O653" s="60"/>
      <c r="R653" s="60"/>
    </row>
    <row r="654" spans="7:18" ht="12.75">
      <c r="G654" s="60"/>
      <c r="I654" s="60"/>
      <c r="L654" s="60"/>
      <c r="M654" s="60"/>
      <c r="O654" s="60"/>
      <c r="R654" s="60"/>
    </row>
    <row r="655" spans="7:18" ht="12.75">
      <c r="G655" s="60"/>
      <c r="I655" s="60"/>
      <c r="L655" s="60"/>
      <c r="M655" s="60"/>
      <c r="O655" s="60"/>
      <c r="R655" s="60"/>
    </row>
    <row r="656" spans="7:18" ht="12.75">
      <c r="G656" s="60"/>
      <c r="I656" s="60"/>
      <c r="L656" s="60"/>
      <c r="M656" s="60"/>
      <c r="O656" s="60"/>
      <c r="R656" s="60"/>
    </row>
    <row r="657" spans="7:18" ht="12.75">
      <c r="G657" s="60"/>
      <c r="I657" s="60"/>
      <c r="L657" s="60"/>
      <c r="M657" s="60"/>
      <c r="O657" s="60"/>
      <c r="R657" s="60"/>
    </row>
    <row r="658" spans="7:18" ht="12.75">
      <c r="G658" s="60"/>
      <c r="I658" s="60"/>
      <c r="L658" s="60"/>
      <c r="M658" s="60"/>
      <c r="O658" s="60"/>
      <c r="R658" s="60"/>
    </row>
    <row r="659" spans="7:18" ht="12.75">
      <c r="G659" s="60"/>
      <c r="I659" s="60"/>
      <c r="L659" s="60"/>
      <c r="M659" s="60"/>
      <c r="O659" s="60"/>
      <c r="R659" s="60"/>
    </row>
    <row r="660" spans="7:18" ht="12.75">
      <c r="G660" s="60"/>
      <c r="I660" s="60"/>
      <c r="L660" s="60"/>
      <c r="M660" s="60"/>
      <c r="O660" s="60"/>
      <c r="R660" s="60"/>
    </row>
    <row r="661" spans="7:18" ht="12.75">
      <c r="G661" s="60"/>
      <c r="I661" s="60"/>
      <c r="L661" s="60"/>
      <c r="M661" s="60"/>
      <c r="O661" s="60"/>
      <c r="R661" s="60"/>
    </row>
    <row r="662" spans="7:18" ht="12.75">
      <c r="G662" s="60"/>
      <c r="I662" s="60"/>
      <c r="L662" s="60"/>
      <c r="M662" s="60"/>
      <c r="O662" s="60"/>
      <c r="R662" s="60"/>
    </row>
    <row r="663" spans="7:18" ht="12.75">
      <c r="G663" s="60"/>
      <c r="I663" s="60"/>
      <c r="L663" s="60"/>
      <c r="M663" s="60"/>
      <c r="O663" s="60"/>
      <c r="R663" s="60"/>
    </row>
    <row r="664" spans="7:18" ht="12.75">
      <c r="G664" s="60"/>
      <c r="I664" s="60"/>
      <c r="L664" s="60"/>
      <c r="M664" s="60"/>
      <c r="O664" s="60"/>
      <c r="R664" s="60"/>
    </row>
    <row r="665" spans="7:18" ht="12.75">
      <c r="G665" s="60"/>
      <c r="I665" s="60"/>
      <c r="L665" s="60"/>
      <c r="M665" s="60"/>
      <c r="O665" s="60"/>
      <c r="R665" s="60"/>
    </row>
    <row r="666" spans="7:18" ht="12.75">
      <c r="G666" s="60"/>
      <c r="I666" s="60"/>
      <c r="L666" s="60"/>
      <c r="M666" s="60"/>
      <c r="O666" s="60"/>
      <c r="R666" s="60"/>
    </row>
    <row r="667" spans="7:18" ht="12.75">
      <c r="G667" s="60"/>
      <c r="I667" s="60"/>
      <c r="L667" s="60"/>
      <c r="M667" s="60"/>
      <c r="O667" s="60"/>
      <c r="R667" s="60"/>
    </row>
    <row r="668" spans="7:18" ht="12.75">
      <c r="G668" s="60"/>
      <c r="I668" s="60"/>
      <c r="L668" s="60"/>
      <c r="M668" s="60"/>
      <c r="O668" s="60"/>
      <c r="R668" s="60"/>
    </row>
    <row r="669" spans="7:18" ht="12.75">
      <c r="G669" s="60"/>
      <c r="I669" s="60"/>
      <c r="L669" s="60"/>
      <c r="M669" s="60"/>
      <c r="O669" s="60"/>
      <c r="R669" s="60"/>
    </row>
    <row r="670" spans="7:18" ht="12.75">
      <c r="G670" s="60"/>
      <c r="I670" s="60"/>
      <c r="L670" s="60"/>
      <c r="M670" s="60"/>
      <c r="O670" s="60"/>
      <c r="R670" s="60"/>
    </row>
    <row r="671" spans="7:18" ht="12.75">
      <c r="G671" s="60"/>
      <c r="I671" s="60"/>
      <c r="L671" s="60"/>
      <c r="M671" s="60"/>
      <c r="O671" s="60"/>
      <c r="R671" s="60"/>
    </row>
    <row r="672" spans="7:18" ht="12.75">
      <c r="G672" s="60"/>
      <c r="I672" s="60"/>
      <c r="L672" s="60"/>
      <c r="M672" s="60"/>
      <c r="O672" s="60"/>
      <c r="R672" s="60"/>
    </row>
    <row r="673" spans="7:18" ht="12.75">
      <c r="G673" s="60"/>
      <c r="I673" s="60"/>
      <c r="L673" s="60"/>
      <c r="M673" s="60"/>
      <c r="O673" s="60"/>
      <c r="R673" s="60"/>
    </row>
    <row r="674" spans="7:18" ht="12.75">
      <c r="G674" s="60"/>
      <c r="I674" s="60"/>
      <c r="L674" s="60"/>
      <c r="M674" s="60"/>
      <c r="O674" s="60"/>
      <c r="R674" s="60"/>
    </row>
    <row r="675" spans="7:18" ht="12.75">
      <c r="G675" s="60"/>
      <c r="I675" s="60"/>
      <c r="L675" s="60"/>
      <c r="M675" s="60"/>
      <c r="O675" s="60"/>
      <c r="R675" s="60"/>
    </row>
    <row r="676" spans="7:18" ht="12.75">
      <c r="G676" s="60"/>
      <c r="I676" s="60"/>
      <c r="L676" s="60"/>
      <c r="M676" s="60"/>
      <c r="O676" s="60"/>
      <c r="R676" s="60"/>
    </row>
    <row r="677" spans="7:18" ht="12.75">
      <c r="G677" s="60"/>
      <c r="I677" s="60"/>
      <c r="L677" s="60"/>
      <c r="M677" s="60"/>
      <c r="O677" s="60"/>
      <c r="R677" s="60"/>
    </row>
    <row r="678" spans="7:18" ht="12.75">
      <c r="G678" s="60"/>
      <c r="I678" s="60"/>
      <c r="L678" s="60"/>
      <c r="M678" s="60"/>
      <c r="O678" s="60"/>
      <c r="R678" s="60"/>
    </row>
    <row r="679" spans="7:18" ht="12.75">
      <c r="G679" s="60"/>
      <c r="I679" s="60"/>
      <c r="L679" s="60"/>
      <c r="M679" s="60"/>
      <c r="O679" s="60"/>
      <c r="R679" s="60"/>
    </row>
    <row r="680" spans="7:18" ht="12.75">
      <c r="G680" s="60"/>
      <c r="I680" s="60"/>
      <c r="L680" s="60"/>
      <c r="M680" s="60"/>
      <c r="O680" s="60"/>
      <c r="R680" s="60"/>
    </row>
    <row r="681" spans="7:18" ht="12.75">
      <c r="G681" s="60"/>
      <c r="I681" s="60"/>
      <c r="L681" s="60"/>
      <c r="M681" s="60"/>
      <c r="O681" s="60"/>
      <c r="R681" s="60"/>
    </row>
    <row r="682" spans="7:18" ht="12.75">
      <c r="G682" s="60"/>
      <c r="I682" s="60"/>
      <c r="L682" s="60"/>
      <c r="M682" s="60"/>
      <c r="O682" s="60"/>
      <c r="R682" s="60"/>
    </row>
    <row r="683" spans="7:18" ht="12.75">
      <c r="G683" s="60"/>
      <c r="I683" s="60"/>
      <c r="L683" s="60"/>
      <c r="M683" s="60"/>
      <c r="O683" s="60"/>
      <c r="R683" s="60"/>
    </row>
    <row r="684" spans="7:18" ht="12.75">
      <c r="G684" s="60"/>
      <c r="I684" s="60"/>
      <c r="L684" s="60"/>
      <c r="M684" s="60"/>
      <c r="O684" s="60"/>
      <c r="R684" s="60"/>
    </row>
    <row r="685" spans="7:18" ht="12.75">
      <c r="G685" s="60"/>
      <c r="I685" s="60"/>
      <c r="L685" s="60"/>
      <c r="M685" s="60"/>
      <c r="O685" s="60"/>
      <c r="R685" s="60"/>
    </row>
    <row r="686" spans="7:18" ht="12.75">
      <c r="G686" s="60"/>
      <c r="I686" s="60"/>
      <c r="L686" s="60"/>
      <c r="M686" s="60"/>
      <c r="O686" s="60"/>
      <c r="R686" s="60"/>
    </row>
    <row r="687" spans="7:18" ht="12.75">
      <c r="G687" s="60"/>
      <c r="I687" s="60"/>
      <c r="L687" s="60"/>
      <c r="M687" s="60"/>
      <c r="O687" s="60"/>
      <c r="R687" s="60"/>
    </row>
    <row r="688" spans="7:18" ht="12.75">
      <c r="G688" s="60"/>
      <c r="I688" s="60"/>
      <c r="L688" s="60"/>
      <c r="M688" s="60"/>
      <c r="O688" s="60"/>
      <c r="R688" s="60"/>
    </row>
    <row r="689" spans="7:18" ht="12.75">
      <c r="G689" s="60"/>
      <c r="I689" s="60"/>
      <c r="L689" s="60"/>
      <c r="M689" s="60"/>
      <c r="O689" s="60"/>
      <c r="R689" s="60"/>
    </row>
    <row r="690" spans="7:18" ht="12.75">
      <c r="G690" s="60"/>
      <c r="I690" s="60"/>
      <c r="L690" s="60"/>
      <c r="M690" s="60"/>
      <c r="O690" s="60"/>
      <c r="R690" s="60"/>
    </row>
    <row r="691" spans="7:18" ht="12.75">
      <c r="G691" s="60"/>
      <c r="I691" s="60"/>
      <c r="L691" s="60"/>
      <c r="M691" s="60"/>
      <c r="O691" s="60"/>
      <c r="R691" s="60"/>
    </row>
    <row r="692" spans="7:18" ht="12.75">
      <c r="G692" s="60"/>
      <c r="I692" s="60"/>
      <c r="L692" s="60"/>
      <c r="M692" s="60"/>
      <c r="O692" s="60"/>
      <c r="R692" s="60"/>
    </row>
    <row r="693" spans="7:18" ht="12.75">
      <c r="G693" s="60"/>
      <c r="I693" s="60"/>
      <c r="L693" s="60"/>
      <c r="M693" s="60"/>
      <c r="O693" s="60"/>
      <c r="R693" s="60"/>
    </row>
    <row r="694" spans="7:18" ht="12.75">
      <c r="G694" s="60"/>
      <c r="I694" s="60"/>
      <c r="L694" s="60"/>
      <c r="M694" s="60"/>
      <c r="O694" s="60"/>
      <c r="R694" s="60"/>
    </row>
    <row r="695" spans="7:18" ht="12.75">
      <c r="G695" s="60"/>
      <c r="I695" s="60"/>
      <c r="L695" s="60"/>
      <c r="M695" s="60"/>
      <c r="O695" s="60"/>
      <c r="R695" s="60"/>
    </row>
    <row r="696" spans="7:18" ht="12.75">
      <c r="G696" s="60"/>
      <c r="I696" s="60"/>
      <c r="L696" s="60"/>
      <c r="M696" s="60"/>
      <c r="O696" s="60"/>
      <c r="R696" s="60"/>
    </row>
    <row r="697" spans="7:18" ht="12.75">
      <c r="G697" s="60"/>
      <c r="I697" s="60"/>
      <c r="L697" s="60"/>
      <c r="M697" s="60"/>
      <c r="O697" s="60"/>
      <c r="R697" s="60"/>
    </row>
    <row r="698" spans="7:18" ht="12.75">
      <c r="G698" s="60"/>
      <c r="I698" s="60"/>
      <c r="L698" s="60"/>
      <c r="M698" s="60"/>
      <c r="O698" s="60"/>
      <c r="R698" s="60"/>
    </row>
    <row r="699" spans="7:18" ht="12.75">
      <c r="G699" s="60"/>
      <c r="I699" s="60"/>
      <c r="L699" s="60"/>
      <c r="M699" s="60"/>
      <c r="O699" s="60"/>
      <c r="R699" s="60"/>
    </row>
    <row r="700" spans="7:18" ht="12.75">
      <c r="G700" s="60"/>
      <c r="I700" s="60"/>
      <c r="L700" s="60"/>
      <c r="M700" s="60"/>
      <c r="O700" s="60"/>
      <c r="R700" s="60"/>
    </row>
    <row r="701" spans="7:18" ht="12.75">
      <c r="G701" s="60"/>
      <c r="I701" s="60"/>
      <c r="L701" s="60"/>
      <c r="M701" s="60"/>
      <c r="O701" s="60"/>
      <c r="R701" s="60"/>
    </row>
    <row r="702" spans="7:18" ht="12.75">
      <c r="G702" s="60"/>
      <c r="I702" s="60"/>
      <c r="L702" s="60"/>
      <c r="M702" s="60"/>
      <c r="O702" s="60"/>
      <c r="R702" s="60"/>
    </row>
    <row r="703" spans="7:18" ht="12.75">
      <c r="G703" s="60"/>
      <c r="I703" s="60"/>
      <c r="L703" s="60"/>
      <c r="M703" s="60"/>
      <c r="O703" s="60"/>
      <c r="R703" s="60"/>
    </row>
    <row r="704" spans="7:18" ht="12.75">
      <c r="G704" s="60"/>
      <c r="I704" s="60"/>
      <c r="L704" s="60"/>
      <c r="M704" s="60"/>
      <c r="O704" s="60"/>
      <c r="R704" s="60"/>
    </row>
    <row r="705" spans="7:18" ht="12.75">
      <c r="G705" s="60"/>
      <c r="I705" s="60"/>
      <c r="L705" s="60"/>
      <c r="M705" s="60"/>
      <c r="O705" s="60"/>
      <c r="R705" s="60"/>
    </row>
    <row r="706" spans="7:18" ht="12.75">
      <c r="G706" s="60"/>
      <c r="I706" s="60"/>
      <c r="L706" s="60"/>
      <c r="M706" s="60"/>
      <c r="O706" s="60"/>
      <c r="R706" s="60"/>
    </row>
    <row r="707" spans="7:18" ht="12.75">
      <c r="G707" s="60"/>
      <c r="I707" s="60"/>
      <c r="L707" s="60"/>
      <c r="M707" s="60"/>
      <c r="O707" s="60"/>
      <c r="R707" s="60"/>
    </row>
    <row r="708" spans="7:18" ht="12.75">
      <c r="G708" s="60"/>
      <c r="I708" s="60"/>
      <c r="L708" s="60"/>
      <c r="M708" s="60"/>
      <c r="O708" s="60"/>
      <c r="R708" s="60"/>
    </row>
    <row r="709" spans="7:18" ht="12.75">
      <c r="G709" s="60"/>
      <c r="I709" s="60"/>
      <c r="L709" s="60"/>
      <c r="M709" s="60"/>
      <c r="O709" s="60"/>
      <c r="R709" s="60"/>
    </row>
    <row r="710" spans="7:18" ht="12.75">
      <c r="G710" s="60"/>
      <c r="I710" s="60"/>
      <c r="L710" s="60"/>
      <c r="M710" s="60"/>
      <c r="O710" s="60"/>
      <c r="R710" s="60"/>
    </row>
    <row r="711" spans="7:18" ht="12.75">
      <c r="G711" s="60"/>
      <c r="I711" s="60"/>
      <c r="L711" s="60"/>
      <c r="M711" s="60"/>
      <c r="O711" s="60"/>
      <c r="R711" s="60"/>
    </row>
    <row r="712" spans="7:18" ht="12.75">
      <c r="G712" s="60"/>
      <c r="I712" s="60"/>
      <c r="L712" s="60"/>
      <c r="M712" s="60"/>
      <c r="O712" s="60"/>
      <c r="R712" s="60"/>
    </row>
    <row r="713" spans="7:18" ht="12.75">
      <c r="G713" s="60"/>
      <c r="I713" s="60"/>
      <c r="L713" s="60"/>
      <c r="M713" s="60"/>
      <c r="O713" s="60"/>
      <c r="R713" s="60"/>
    </row>
    <row r="714" spans="7:18" ht="12.75">
      <c r="G714" s="60"/>
      <c r="I714" s="60"/>
      <c r="L714" s="60"/>
      <c r="M714" s="60"/>
      <c r="O714" s="60"/>
      <c r="R714" s="60"/>
    </row>
    <row r="715" spans="7:18" ht="12.75">
      <c r="G715" s="60"/>
      <c r="I715" s="60"/>
      <c r="L715" s="60"/>
      <c r="M715" s="60"/>
      <c r="O715" s="60"/>
      <c r="R715" s="60"/>
    </row>
    <row r="716" spans="7:18" ht="12.75">
      <c r="G716" s="60"/>
      <c r="I716" s="60"/>
      <c r="L716" s="60"/>
      <c r="M716" s="60"/>
      <c r="O716" s="60"/>
      <c r="R716" s="60"/>
    </row>
    <row r="717" spans="7:18" ht="12.75">
      <c r="G717" s="60"/>
      <c r="I717" s="60"/>
      <c r="L717" s="60"/>
      <c r="M717" s="60"/>
      <c r="O717" s="60"/>
      <c r="R717" s="60"/>
    </row>
    <row r="718" spans="7:18" ht="12.75">
      <c r="G718" s="60"/>
      <c r="I718" s="60"/>
      <c r="L718" s="60"/>
      <c r="M718" s="60"/>
      <c r="O718" s="60"/>
      <c r="R718" s="60"/>
    </row>
    <row r="719" spans="7:18" ht="12.75">
      <c r="G719" s="60"/>
      <c r="I719" s="60"/>
      <c r="L719" s="60"/>
      <c r="M719" s="60"/>
      <c r="O719" s="60"/>
      <c r="R719" s="60"/>
    </row>
    <row r="720" spans="7:18" ht="12.75">
      <c r="G720" s="60"/>
      <c r="I720" s="60"/>
      <c r="L720" s="60"/>
      <c r="M720" s="60"/>
      <c r="O720" s="60"/>
      <c r="R720" s="60"/>
    </row>
    <row r="721" spans="7:18" ht="12.75">
      <c r="G721" s="60"/>
      <c r="I721" s="60"/>
      <c r="L721" s="60"/>
      <c r="M721" s="60"/>
      <c r="O721" s="60"/>
      <c r="R721" s="60"/>
    </row>
    <row r="722" spans="7:18" ht="12.75">
      <c r="G722" s="60"/>
      <c r="I722" s="60"/>
      <c r="L722" s="60"/>
      <c r="M722" s="60"/>
      <c r="O722" s="60"/>
      <c r="R722" s="60"/>
    </row>
    <row r="723" spans="7:18" ht="12.75">
      <c r="G723" s="60"/>
      <c r="I723" s="60"/>
      <c r="L723" s="60"/>
      <c r="M723" s="60"/>
      <c r="O723" s="60"/>
      <c r="R723" s="60"/>
    </row>
    <row r="724" spans="7:18" ht="12.75">
      <c r="G724" s="60"/>
      <c r="I724" s="60"/>
      <c r="L724" s="60"/>
      <c r="M724" s="60"/>
      <c r="O724" s="60"/>
      <c r="R724" s="60"/>
    </row>
    <row r="725" spans="7:18" ht="12.75">
      <c r="G725" s="60"/>
      <c r="I725" s="60"/>
      <c r="L725" s="60"/>
      <c r="M725" s="60"/>
      <c r="O725" s="60"/>
      <c r="R725" s="60"/>
    </row>
    <row r="726" spans="7:18" ht="12.75">
      <c r="G726" s="60"/>
      <c r="I726" s="60"/>
      <c r="L726" s="60"/>
      <c r="M726" s="60"/>
      <c r="O726" s="60"/>
      <c r="R726" s="60"/>
    </row>
    <row r="727" spans="7:18" ht="12.75">
      <c r="G727" s="60"/>
      <c r="I727" s="60"/>
      <c r="L727" s="60"/>
      <c r="M727" s="60"/>
      <c r="O727" s="60"/>
      <c r="R727" s="60"/>
    </row>
    <row r="728" spans="7:18" ht="12.75">
      <c r="G728" s="60"/>
      <c r="I728" s="60"/>
      <c r="L728" s="60"/>
      <c r="M728" s="60"/>
      <c r="O728" s="60"/>
      <c r="R728" s="60"/>
    </row>
    <row r="729" spans="7:18" ht="12.75">
      <c r="G729" s="60"/>
      <c r="I729" s="60"/>
      <c r="L729" s="60"/>
      <c r="M729" s="60"/>
      <c r="O729" s="60"/>
      <c r="R729" s="60"/>
    </row>
    <row r="730" spans="7:18" ht="12.75">
      <c r="G730" s="60"/>
      <c r="I730" s="60"/>
      <c r="L730" s="60"/>
      <c r="M730" s="60"/>
      <c r="O730" s="60"/>
      <c r="R730" s="60"/>
    </row>
    <row r="731" spans="7:18" ht="12.75">
      <c r="G731" s="60"/>
      <c r="I731" s="60"/>
      <c r="L731" s="60"/>
      <c r="M731" s="60"/>
      <c r="O731" s="60"/>
      <c r="R731" s="60"/>
    </row>
    <row r="732" spans="7:18" ht="12.75">
      <c r="G732" s="60"/>
      <c r="I732" s="60"/>
      <c r="L732" s="60"/>
      <c r="M732" s="60"/>
      <c r="O732" s="60"/>
      <c r="R732" s="60"/>
    </row>
    <row r="733" spans="7:18" ht="12.75">
      <c r="G733" s="60"/>
      <c r="I733" s="60"/>
      <c r="L733" s="60"/>
      <c r="M733" s="60"/>
      <c r="O733" s="60"/>
      <c r="R733" s="60"/>
    </row>
    <row r="734" spans="7:18" ht="12.75">
      <c r="G734" s="60"/>
      <c r="I734" s="60"/>
      <c r="L734" s="60"/>
      <c r="M734" s="60"/>
      <c r="O734" s="60"/>
      <c r="R734" s="60"/>
    </row>
    <row r="735" spans="7:18" ht="12.75">
      <c r="G735" s="60"/>
      <c r="I735" s="60"/>
      <c r="L735" s="60"/>
      <c r="M735" s="60"/>
      <c r="O735" s="60"/>
      <c r="R735" s="60"/>
    </row>
    <row r="736" spans="7:18" ht="12.75">
      <c r="G736" s="60"/>
      <c r="I736" s="60"/>
      <c r="L736" s="60"/>
      <c r="M736" s="60"/>
      <c r="O736" s="60"/>
      <c r="R736" s="60"/>
    </row>
    <row r="737" spans="7:18" ht="12.75">
      <c r="G737" s="60"/>
      <c r="I737" s="60"/>
      <c r="L737" s="60"/>
      <c r="M737" s="60"/>
      <c r="O737" s="60"/>
      <c r="R737" s="60"/>
    </row>
    <row r="738" spans="7:18" ht="12.75">
      <c r="G738" s="60"/>
      <c r="I738" s="60"/>
      <c r="L738" s="60"/>
      <c r="M738" s="60"/>
      <c r="O738" s="60"/>
      <c r="R738" s="60"/>
    </row>
    <row r="739" spans="7:18" ht="12.75">
      <c r="G739" s="60"/>
      <c r="I739" s="60"/>
      <c r="L739" s="60"/>
      <c r="M739" s="60"/>
      <c r="O739" s="60"/>
      <c r="R739" s="60"/>
    </row>
    <row r="740" spans="7:18" ht="12.75">
      <c r="G740" s="60"/>
      <c r="I740" s="60"/>
      <c r="L740" s="60"/>
      <c r="M740" s="60"/>
      <c r="O740" s="60"/>
      <c r="R740" s="60"/>
    </row>
    <row r="741" spans="7:18" ht="12.75">
      <c r="G741" s="60"/>
      <c r="I741" s="60"/>
      <c r="L741" s="60"/>
      <c r="M741" s="60"/>
      <c r="O741" s="60"/>
      <c r="R741" s="60"/>
    </row>
    <row r="742" spans="7:18" ht="12.75">
      <c r="G742" s="60"/>
      <c r="I742" s="60"/>
      <c r="L742" s="60"/>
      <c r="M742" s="60"/>
      <c r="O742" s="60"/>
      <c r="R742" s="60"/>
    </row>
    <row r="743" spans="7:18" ht="12.75">
      <c r="G743" s="60"/>
      <c r="I743" s="60"/>
      <c r="L743" s="60"/>
      <c r="M743" s="60"/>
      <c r="O743" s="60"/>
      <c r="R743" s="60"/>
    </row>
    <row r="744" spans="7:18" ht="12.75">
      <c r="G744" s="60"/>
      <c r="I744" s="60"/>
      <c r="L744" s="60"/>
      <c r="M744" s="60"/>
      <c r="O744" s="60"/>
      <c r="R744" s="60"/>
    </row>
    <row r="745" spans="7:18" ht="12.75">
      <c r="G745" s="60"/>
      <c r="I745" s="60"/>
      <c r="L745" s="60"/>
      <c r="M745" s="60"/>
      <c r="O745" s="60"/>
      <c r="R745" s="60"/>
    </row>
    <row r="746" spans="7:18" ht="12.75">
      <c r="G746" s="60"/>
      <c r="I746" s="60"/>
      <c r="L746" s="60"/>
      <c r="M746" s="60"/>
      <c r="O746" s="60"/>
      <c r="R746" s="60"/>
    </row>
    <row r="747" spans="7:18" ht="12.75">
      <c r="G747" s="60"/>
      <c r="I747" s="60"/>
      <c r="L747" s="60"/>
      <c r="M747" s="60"/>
      <c r="O747" s="60"/>
      <c r="R747" s="60"/>
    </row>
    <row r="748" spans="7:18" ht="12.75">
      <c r="G748" s="60"/>
      <c r="I748" s="60"/>
      <c r="L748" s="60"/>
      <c r="M748" s="60"/>
      <c r="O748" s="60"/>
      <c r="R748" s="60"/>
    </row>
    <row r="749" spans="7:18" ht="12.75">
      <c r="G749" s="60"/>
      <c r="I749" s="60"/>
      <c r="L749" s="60"/>
      <c r="M749" s="60"/>
      <c r="O749" s="60"/>
      <c r="R749" s="60"/>
    </row>
    <row r="750" spans="7:18" ht="12.75">
      <c r="G750" s="60"/>
      <c r="I750" s="60"/>
      <c r="L750" s="60"/>
      <c r="M750" s="60"/>
      <c r="O750" s="60"/>
      <c r="R750" s="60"/>
    </row>
    <row r="751" spans="7:18" ht="12.75">
      <c r="G751" s="60"/>
      <c r="I751" s="60"/>
      <c r="L751" s="60"/>
      <c r="M751" s="60"/>
      <c r="O751" s="60"/>
      <c r="R751" s="60"/>
    </row>
    <row r="752" spans="7:18" ht="12.75">
      <c r="G752" s="60"/>
      <c r="I752" s="60"/>
      <c r="L752" s="60"/>
      <c r="M752" s="60"/>
      <c r="O752" s="60"/>
      <c r="R752" s="60"/>
    </row>
    <row r="753" spans="7:18" ht="12.75">
      <c r="G753" s="60"/>
      <c r="I753" s="60"/>
      <c r="L753" s="60"/>
      <c r="M753" s="60"/>
      <c r="O753" s="60"/>
      <c r="R753" s="60"/>
    </row>
    <row r="754" spans="7:18" ht="12.75">
      <c r="G754" s="60"/>
      <c r="I754" s="60"/>
      <c r="L754" s="60"/>
      <c r="M754" s="60"/>
      <c r="O754" s="60"/>
      <c r="R754" s="60"/>
    </row>
    <row r="755" spans="7:18" ht="12.75">
      <c r="G755" s="60"/>
      <c r="I755" s="60"/>
      <c r="L755" s="60"/>
      <c r="M755" s="60"/>
      <c r="O755" s="60"/>
      <c r="R755" s="60"/>
    </row>
    <row r="756" spans="7:18" ht="12.75">
      <c r="G756" s="60"/>
      <c r="I756" s="60"/>
      <c r="L756" s="60"/>
      <c r="M756" s="60"/>
      <c r="O756" s="60"/>
      <c r="R756" s="60"/>
    </row>
    <row r="757" spans="7:18" ht="12.75">
      <c r="G757" s="60"/>
      <c r="I757" s="60"/>
      <c r="L757" s="60"/>
      <c r="M757" s="60"/>
      <c r="O757" s="60"/>
      <c r="R757" s="60"/>
    </row>
    <row r="758" spans="7:18" ht="12.75">
      <c r="G758" s="60"/>
      <c r="I758" s="60"/>
      <c r="L758" s="60"/>
      <c r="M758" s="60"/>
      <c r="O758" s="60"/>
      <c r="R758" s="60"/>
    </row>
    <row r="759" spans="7:18" ht="12.75">
      <c r="G759" s="60"/>
      <c r="I759" s="60"/>
      <c r="L759" s="60"/>
      <c r="M759" s="60"/>
      <c r="O759" s="60"/>
      <c r="R759" s="60"/>
    </row>
    <row r="760" spans="7:18" ht="12.75">
      <c r="G760" s="60"/>
      <c r="I760" s="60"/>
      <c r="L760" s="60"/>
      <c r="M760" s="60"/>
      <c r="O760" s="60"/>
      <c r="R760" s="60"/>
    </row>
    <row r="761" spans="7:18" ht="12.75">
      <c r="G761" s="60"/>
      <c r="I761" s="60"/>
      <c r="L761" s="60"/>
      <c r="M761" s="60"/>
      <c r="O761" s="60"/>
      <c r="R761" s="60"/>
    </row>
    <row r="762" spans="7:18" ht="12.75">
      <c r="G762" s="60"/>
      <c r="I762" s="60"/>
      <c r="L762" s="60"/>
      <c r="M762" s="60"/>
      <c r="O762" s="60"/>
      <c r="R762" s="60"/>
    </row>
    <row r="763" spans="7:18" ht="12.75">
      <c r="G763" s="60"/>
      <c r="I763" s="60"/>
      <c r="L763" s="60"/>
      <c r="M763" s="60"/>
      <c r="O763" s="60"/>
      <c r="R763" s="60"/>
    </row>
    <row r="764" spans="7:18" ht="12.75">
      <c r="G764" s="60"/>
      <c r="I764" s="60"/>
      <c r="L764" s="60"/>
      <c r="M764" s="60"/>
      <c r="O764" s="60"/>
      <c r="R764" s="60"/>
    </row>
    <row r="765" spans="7:18" ht="12.75">
      <c r="G765" s="60"/>
      <c r="I765" s="60"/>
      <c r="L765" s="60"/>
      <c r="M765" s="60"/>
      <c r="O765" s="60"/>
      <c r="R765" s="60"/>
    </row>
    <row r="766" spans="7:18" ht="12.75">
      <c r="G766" s="60"/>
      <c r="I766" s="60"/>
      <c r="L766" s="60"/>
      <c r="M766" s="60"/>
      <c r="O766" s="60"/>
      <c r="R766" s="60"/>
    </row>
    <row r="767" spans="7:18" ht="12.75">
      <c r="G767" s="60"/>
      <c r="I767" s="60"/>
      <c r="L767" s="60"/>
      <c r="M767" s="60"/>
      <c r="O767" s="60"/>
      <c r="R767" s="60"/>
    </row>
    <row r="768" spans="7:18" ht="12.75">
      <c r="G768" s="60"/>
      <c r="I768" s="60"/>
      <c r="L768" s="60"/>
      <c r="M768" s="60"/>
      <c r="O768" s="60"/>
      <c r="R768" s="60"/>
    </row>
    <row r="769" spans="7:18" ht="12.75">
      <c r="G769" s="60"/>
      <c r="I769" s="60"/>
      <c r="L769" s="60"/>
      <c r="M769" s="60"/>
      <c r="O769" s="60"/>
      <c r="R769" s="60"/>
    </row>
    <row r="770" spans="7:18" ht="12.75">
      <c r="G770" s="60"/>
      <c r="I770" s="60"/>
      <c r="L770" s="60"/>
      <c r="M770" s="60"/>
      <c r="O770" s="60"/>
      <c r="R770" s="60"/>
    </row>
    <row r="771" spans="7:18" ht="12.75">
      <c r="G771" s="60"/>
      <c r="I771" s="60"/>
      <c r="L771" s="60"/>
      <c r="M771" s="60"/>
      <c r="O771" s="60"/>
      <c r="R771" s="60"/>
    </row>
    <row r="772" spans="7:18" ht="12.75">
      <c r="G772" s="60"/>
      <c r="I772" s="60"/>
      <c r="L772" s="60"/>
      <c r="M772" s="60"/>
      <c r="O772" s="60"/>
      <c r="R772" s="60"/>
    </row>
    <row r="773" spans="7:18" ht="12.75">
      <c r="G773" s="60"/>
      <c r="I773" s="60"/>
      <c r="L773" s="60"/>
      <c r="M773" s="60"/>
      <c r="O773" s="60"/>
      <c r="R773" s="60"/>
    </row>
    <row r="774" spans="7:18" ht="12.75">
      <c r="G774" s="60"/>
      <c r="I774" s="60"/>
      <c r="L774" s="60"/>
      <c r="M774" s="60"/>
      <c r="O774" s="60"/>
      <c r="R774" s="60"/>
    </row>
    <row r="775" spans="7:18" ht="12.75">
      <c r="G775" s="60"/>
      <c r="I775" s="60"/>
      <c r="L775" s="60"/>
      <c r="M775" s="60"/>
      <c r="O775" s="60"/>
      <c r="R775" s="60"/>
    </row>
    <row r="776" spans="7:18" ht="12.75">
      <c r="G776" s="60"/>
      <c r="I776" s="60"/>
      <c r="L776" s="60"/>
      <c r="M776" s="60"/>
      <c r="O776" s="60"/>
      <c r="R776" s="60"/>
    </row>
    <row r="777" spans="7:18" ht="12.75">
      <c r="G777" s="60"/>
      <c r="I777" s="60"/>
      <c r="L777" s="60"/>
      <c r="M777" s="60"/>
      <c r="O777" s="60"/>
      <c r="R777" s="60"/>
    </row>
    <row r="778" spans="7:18" ht="12.75">
      <c r="G778" s="60"/>
      <c r="I778" s="60"/>
      <c r="L778" s="60"/>
      <c r="M778" s="60"/>
      <c r="O778" s="60"/>
      <c r="R778" s="60"/>
    </row>
    <row r="779" spans="7:18" ht="12.75">
      <c r="G779" s="60"/>
      <c r="I779" s="60"/>
      <c r="L779" s="60"/>
      <c r="M779" s="60"/>
      <c r="O779" s="60"/>
      <c r="R779" s="60"/>
    </row>
    <row r="780" spans="7:18" ht="12.75">
      <c r="G780" s="60"/>
      <c r="I780" s="60"/>
      <c r="L780" s="60"/>
      <c r="M780" s="60"/>
      <c r="O780" s="60"/>
      <c r="R780" s="60"/>
    </row>
    <row r="781" spans="7:18" ht="12.75">
      <c r="G781" s="60"/>
      <c r="I781" s="60"/>
      <c r="L781" s="60"/>
      <c r="M781" s="60"/>
      <c r="O781" s="60"/>
      <c r="R781" s="60"/>
    </row>
    <row r="782" spans="7:18" ht="12.75">
      <c r="G782" s="60"/>
      <c r="I782" s="60"/>
      <c r="L782" s="60"/>
      <c r="M782" s="60"/>
      <c r="O782" s="60"/>
      <c r="R782" s="60"/>
    </row>
    <row r="783" spans="7:18" ht="12.75">
      <c r="G783" s="60"/>
      <c r="I783" s="60"/>
      <c r="L783" s="60"/>
      <c r="M783" s="60"/>
      <c r="O783" s="60"/>
      <c r="R783" s="60"/>
    </row>
    <row r="784" spans="7:18" ht="12.75">
      <c r="G784" s="60"/>
      <c r="I784" s="60"/>
      <c r="L784" s="60"/>
      <c r="M784" s="60"/>
      <c r="O784" s="60"/>
      <c r="R784" s="60"/>
    </row>
    <row r="785" spans="7:18" ht="12.75">
      <c r="G785" s="60"/>
      <c r="I785" s="60"/>
      <c r="L785" s="60"/>
      <c r="M785" s="60"/>
      <c r="O785" s="60"/>
      <c r="R785" s="60"/>
    </row>
    <row r="786" spans="7:18" ht="12.75">
      <c r="G786" s="60"/>
      <c r="I786" s="60"/>
      <c r="L786" s="60"/>
      <c r="M786" s="60"/>
      <c r="O786" s="60"/>
      <c r="R786" s="60"/>
    </row>
    <row r="787" spans="7:18" ht="12.75">
      <c r="G787" s="60"/>
      <c r="I787" s="60"/>
      <c r="L787" s="60"/>
      <c r="M787" s="60"/>
      <c r="O787" s="60"/>
      <c r="R787" s="60"/>
    </row>
    <row r="788" spans="7:18" ht="12.75">
      <c r="G788" s="60"/>
      <c r="I788" s="60"/>
      <c r="L788" s="60"/>
      <c r="M788" s="60"/>
      <c r="O788" s="60"/>
      <c r="R788" s="60"/>
    </row>
    <row r="789" spans="7:18" ht="12.75">
      <c r="G789" s="60"/>
      <c r="I789" s="60"/>
      <c r="L789" s="60"/>
      <c r="M789" s="60"/>
      <c r="O789" s="60"/>
      <c r="R789" s="60"/>
    </row>
    <row r="790" spans="7:18" ht="12.75">
      <c r="G790" s="60"/>
      <c r="I790" s="60"/>
      <c r="L790" s="60"/>
      <c r="M790" s="60"/>
      <c r="O790" s="60"/>
      <c r="R790" s="60"/>
    </row>
    <row r="791" spans="7:18" ht="12.75">
      <c r="G791" s="60"/>
      <c r="I791" s="60"/>
      <c r="L791" s="60"/>
      <c r="M791" s="60"/>
      <c r="O791" s="60"/>
      <c r="R791" s="60"/>
    </row>
    <row r="792" spans="7:18" ht="12.75">
      <c r="G792" s="60"/>
      <c r="I792" s="60"/>
      <c r="L792" s="60"/>
      <c r="M792" s="60"/>
      <c r="O792" s="60"/>
      <c r="R792" s="60"/>
    </row>
    <row r="793" spans="7:18" ht="12.75">
      <c r="G793" s="60"/>
      <c r="I793" s="60"/>
      <c r="L793" s="60"/>
      <c r="M793" s="60"/>
      <c r="O793" s="60"/>
      <c r="R793" s="60"/>
    </row>
    <row r="794" spans="7:18" ht="12.75">
      <c r="G794" s="60"/>
      <c r="I794" s="60"/>
      <c r="L794" s="60"/>
      <c r="M794" s="60"/>
      <c r="O794" s="60"/>
      <c r="R794" s="60"/>
    </row>
    <row r="795" spans="7:18" ht="12.75">
      <c r="G795" s="60"/>
      <c r="I795" s="60"/>
      <c r="L795" s="60"/>
      <c r="M795" s="60"/>
      <c r="O795" s="60"/>
      <c r="R795" s="60"/>
    </row>
    <row r="796" spans="7:18" ht="12.75">
      <c r="G796" s="60"/>
      <c r="I796" s="60"/>
      <c r="L796" s="60"/>
      <c r="M796" s="60"/>
      <c r="O796" s="60"/>
      <c r="R796" s="60"/>
    </row>
    <row r="797" spans="7:18" ht="12.75">
      <c r="G797" s="60"/>
      <c r="I797" s="60"/>
      <c r="L797" s="60"/>
      <c r="M797" s="60"/>
      <c r="O797" s="60"/>
      <c r="R797" s="60"/>
    </row>
    <row r="798" spans="7:18" ht="12.75">
      <c r="G798" s="60"/>
      <c r="I798" s="60"/>
      <c r="L798" s="60"/>
      <c r="M798" s="60"/>
      <c r="O798" s="60"/>
      <c r="R798" s="60"/>
    </row>
    <row r="799" spans="7:18" ht="12.75">
      <c r="G799" s="60"/>
      <c r="I799" s="60"/>
      <c r="L799" s="60"/>
      <c r="M799" s="60"/>
      <c r="O799" s="60"/>
      <c r="R799" s="60"/>
    </row>
    <row r="800" spans="7:18" ht="12.75">
      <c r="G800" s="60"/>
      <c r="I800" s="60"/>
      <c r="L800" s="60"/>
      <c r="M800" s="60"/>
      <c r="O800" s="60"/>
      <c r="R800" s="60"/>
    </row>
    <row r="801" spans="7:18" ht="12.75">
      <c r="G801" s="60"/>
      <c r="I801" s="60"/>
      <c r="L801" s="60"/>
      <c r="M801" s="60"/>
      <c r="O801" s="60"/>
      <c r="R801" s="60"/>
    </row>
    <row r="802" spans="7:18" ht="12.75">
      <c r="G802" s="60"/>
      <c r="I802" s="60"/>
      <c r="L802" s="60"/>
      <c r="M802" s="60"/>
      <c r="O802" s="60"/>
      <c r="R802" s="60"/>
    </row>
    <row r="803" spans="7:18" ht="12.75">
      <c r="G803" s="60"/>
      <c r="I803" s="60"/>
      <c r="L803" s="60"/>
      <c r="M803" s="60"/>
      <c r="O803" s="60"/>
      <c r="R803" s="60"/>
    </row>
    <row r="804" spans="7:18" ht="12.75">
      <c r="G804" s="60"/>
      <c r="I804" s="60"/>
      <c r="L804" s="60"/>
      <c r="M804" s="60"/>
      <c r="O804" s="60"/>
      <c r="R804" s="60"/>
    </row>
    <row r="805" spans="7:18" ht="12.75">
      <c r="G805" s="60"/>
      <c r="I805" s="60"/>
      <c r="L805" s="60"/>
      <c r="M805" s="60"/>
      <c r="O805" s="60"/>
      <c r="R805" s="60"/>
    </row>
    <row r="806" spans="7:18" ht="12.75">
      <c r="G806" s="60"/>
      <c r="I806" s="60"/>
      <c r="L806" s="60"/>
      <c r="M806" s="60"/>
      <c r="O806" s="60"/>
      <c r="R806" s="60"/>
    </row>
    <row r="807" spans="7:18" ht="12.75">
      <c r="G807" s="60"/>
      <c r="I807" s="60"/>
      <c r="L807" s="60"/>
      <c r="M807" s="60"/>
      <c r="O807" s="60"/>
      <c r="R807" s="60"/>
    </row>
    <row r="808" spans="7:18" ht="12.75">
      <c r="G808" s="60"/>
      <c r="I808" s="60"/>
      <c r="L808" s="60"/>
      <c r="M808" s="60"/>
      <c r="O808" s="60"/>
      <c r="R808" s="60"/>
    </row>
    <row r="809" spans="7:18" ht="12.75">
      <c r="G809" s="60"/>
      <c r="I809" s="60"/>
      <c r="L809" s="60"/>
      <c r="M809" s="60"/>
      <c r="O809" s="60"/>
      <c r="R809" s="60"/>
    </row>
    <row r="810" spans="7:18" ht="12.75">
      <c r="G810" s="60"/>
      <c r="I810" s="60"/>
      <c r="L810" s="60"/>
      <c r="M810" s="60"/>
      <c r="O810" s="60"/>
      <c r="R810" s="60"/>
    </row>
    <row r="811" spans="7:18" ht="12.75">
      <c r="G811" s="60"/>
      <c r="I811" s="60"/>
      <c r="L811" s="60"/>
      <c r="M811" s="60"/>
      <c r="O811" s="60"/>
      <c r="R811" s="60"/>
    </row>
    <row r="812" spans="7:18" ht="12.75">
      <c r="G812" s="60"/>
      <c r="I812" s="60"/>
      <c r="L812" s="60"/>
      <c r="M812" s="60"/>
      <c r="O812" s="60"/>
      <c r="R812" s="60"/>
    </row>
    <row r="813" spans="7:18" ht="12.75">
      <c r="G813" s="60"/>
      <c r="I813" s="60"/>
      <c r="L813" s="60"/>
      <c r="M813" s="60"/>
      <c r="O813" s="60"/>
      <c r="R813" s="60"/>
    </row>
    <row r="814" spans="7:18" ht="12.75">
      <c r="G814" s="60"/>
      <c r="I814" s="60"/>
      <c r="L814" s="60"/>
      <c r="M814" s="60"/>
      <c r="O814" s="60"/>
      <c r="R814" s="60"/>
    </row>
    <row r="815" spans="7:18" ht="12.75">
      <c r="G815" s="60"/>
      <c r="I815" s="60"/>
      <c r="L815" s="60"/>
      <c r="M815" s="60"/>
      <c r="O815" s="60"/>
      <c r="R815" s="60"/>
    </row>
    <row r="816" spans="7:18" ht="12.75">
      <c r="G816" s="60"/>
      <c r="I816" s="60"/>
      <c r="L816" s="60"/>
      <c r="M816" s="60"/>
      <c r="O816" s="60"/>
      <c r="R816" s="60"/>
    </row>
    <row r="817" spans="7:18" ht="12.75">
      <c r="G817" s="60"/>
      <c r="I817" s="60"/>
      <c r="L817" s="60"/>
      <c r="M817" s="60"/>
      <c r="O817" s="60"/>
      <c r="R817" s="60"/>
    </row>
    <row r="818" spans="7:18" ht="12.75">
      <c r="G818" s="60"/>
      <c r="I818" s="60"/>
      <c r="L818" s="60"/>
      <c r="M818" s="60"/>
      <c r="O818" s="60"/>
      <c r="R818" s="60"/>
    </row>
    <row r="819" spans="7:18" ht="12.75">
      <c r="G819" s="60"/>
      <c r="I819" s="60"/>
      <c r="L819" s="60"/>
      <c r="M819" s="60"/>
      <c r="O819" s="60"/>
      <c r="R819" s="60"/>
    </row>
    <row r="820" spans="7:18" ht="12.75">
      <c r="G820" s="60"/>
      <c r="I820" s="60"/>
      <c r="L820" s="60"/>
      <c r="M820" s="60"/>
      <c r="O820" s="60"/>
      <c r="R820" s="60"/>
    </row>
    <row r="821" spans="7:18" ht="12.75">
      <c r="G821" s="60"/>
      <c r="I821" s="60"/>
      <c r="L821" s="60"/>
      <c r="M821" s="60"/>
      <c r="O821" s="60"/>
      <c r="R821" s="60"/>
    </row>
    <row r="822" spans="7:18" ht="12.75">
      <c r="G822" s="60"/>
      <c r="I822" s="60"/>
      <c r="L822" s="60"/>
      <c r="M822" s="60"/>
      <c r="O822" s="60"/>
      <c r="R822" s="60"/>
    </row>
    <row r="823" spans="7:18" ht="12.75">
      <c r="G823" s="60"/>
      <c r="I823" s="60"/>
      <c r="L823" s="60"/>
      <c r="M823" s="60"/>
      <c r="O823" s="60"/>
      <c r="R823" s="60"/>
    </row>
    <row r="824" spans="7:18" ht="12.75">
      <c r="G824" s="60"/>
      <c r="I824" s="60"/>
      <c r="L824" s="60"/>
      <c r="M824" s="60"/>
      <c r="O824" s="60"/>
      <c r="R824" s="60"/>
    </row>
    <row r="825" spans="7:18" ht="12.75">
      <c r="G825" s="60"/>
      <c r="I825" s="60"/>
      <c r="L825" s="60"/>
      <c r="M825" s="60"/>
      <c r="O825" s="60"/>
      <c r="R825" s="60"/>
    </row>
    <row r="826" spans="7:18" ht="12.75">
      <c r="G826" s="60"/>
      <c r="I826" s="60"/>
      <c r="L826" s="60"/>
      <c r="M826" s="60"/>
      <c r="O826" s="60"/>
      <c r="R826" s="60"/>
    </row>
    <row r="827" spans="7:18" ht="12.75">
      <c r="G827" s="60"/>
      <c r="I827" s="60"/>
      <c r="L827" s="60"/>
      <c r="M827" s="60"/>
      <c r="O827" s="60"/>
      <c r="R827" s="60"/>
    </row>
    <row r="828" spans="7:18" ht="12.75">
      <c r="G828" s="60"/>
      <c r="I828" s="60"/>
      <c r="L828" s="60"/>
      <c r="M828" s="60"/>
      <c r="O828" s="60"/>
      <c r="R828" s="60"/>
    </row>
    <row r="829" spans="7:18" ht="12.75">
      <c r="G829" s="60"/>
      <c r="I829" s="60"/>
      <c r="L829" s="60"/>
      <c r="M829" s="60"/>
      <c r="O829" s="60"/>
      <c r="R829" s="60"/>
    </row>
    <row r="830" spans="7:18" ht="12.75">
      <c r="G830" s="60"/>
      <c r="I830" s="60"/>
      <c r="L830" s="60"/>
      <c r="M830" s="60"/>
      <c r="O830" s="60"/>
      <c r="R830" s="60"/>
    </row>
    <row r="831" spans="7:18" ht="12.75">
      <c r="G831" s="60"/>
      <c r="I831" s="60"/>
      <c r="L831" s="60"/>
      <c r="M831" s="60"/>
      <c r="O831" s="60"/>
      <c r="R831" s="60"/>
    </row>
    <row r="832" spans="7:18" ht="12.75">
      <c r="G832" s="60"/>
      <c r="I832" s="60"/>
      <c r="L832" s="60"/>
      <c r="M832" s="60"/>
      <c r="O832" s="60"/>
      <c r="R832" s="60"/>
    </row>
    <row r="833" spans="7:18" ht="12.75">
      <c r="G833" s="60"/>
      <c r="I833" s="60"/>
      <c r="L833" s="60"/>
      <c r="M833" s="60"/>
      <c r="O833" s="60"/>
      <c r="R833" s="60"/>
    </row>
    <row r="834" spans="7:18" ht="12.75">
      <c r="G834" s="60"/>
      <c r="I834" s="60"/>
      <c r="L834" s="60"/>
      <c r="M834" s="60"/>
      <c r="O834" s="60"/>
      <c r="R834" s="60"/>
    </row>
    <row r="835" spans="7:18" ht="12.75">
      <c r="G835" s="60"/>
      <c r="I835" s="60"/>
      <c r="L835" s="60"/>
      <c r="M835" s="60"/>
      <c r="O835" s="60"/>
      <c r="R835" s="60"/>
    </row>
    <row r="836" spans="7:18" ht="12.75">
      <c r="G836" s="60"/>
      <c r="I836" s="60"/>
      <c r="L836" s="60"/>
      <c r="M836" s="60"/>
      <c r="O836" s="60"/>
      <c r="R836" s="60"/>
    </row>
    <row r="837" spans="7:18" ht="12.75">
      <c r="G837" s="60"/>
      <c r="I837" s="60"/>
      <c r="L837" s="60"/>
      <c r="M837" s="60"/>
      <c r="O837" s="60"/>
      <c r="R837" s="60"/>
    </row>
    <row r="838" spans="7:18" ht="12.75">
      <c r="G838" s="60"/>
      <c r="I838" s="60"/>
      <c r="L838" s="60"/>
      <c r="M838" s="60"/>
      <c r="O838" s="60"/>
      <c r="R838" s="60"/>
    </row>
    <row r="839" spans="7:18" ht="12.75">
      <c r="G839" s="60"/>
      <c r="I839" s="60"/>
      <c r="L839" s="60"/>
      <c r="M839" s="60"/>
      <c r="O839" s="60"/>
      <c r="R839" s="60"/>
    </row>
    <row r="840" spans="7:18" ht="12.75">
      <c r="G840" s="60"/>
      <c r="I840" s="60"/>
      <c r="L840" s="60"/>
      <c r="M840" s="60"/>
      <c r="O840" s="60"/>
      <c r="R840" s="60"/>
    </row>
    <row r="841" spans="7:18" ht="12.75">
      <c r="G841" s="60"/>
      <c r="I841" s="60"/>
      <c r="L841" s="60"/>
      <c r="M841" s="60"/>
      <c r="O841" s="60"/>
      <c r="R841" s="60"/>
    </row>
    <row r="842" spans="7:18" ht="12.75">
      <c r="G842" s="60"/>
      <c r="I842" s="60"/>
      <c r="L842" s="60"/>
      <c r="M842" s="60"/>
      <c r="O842" s="60"/>
      <c r="R842" s="60"/>
    </row>
    <row r="843" spans="7:18" ht="12.75">
      <c r="G843" s="60"/>
      <c r="I843" s="60"/>
      <c r="L843" s="60"/>
      <c r="M843" s="60"/>
      <c r="O843" s="60"/>
      <c r="R843" s="60"/>
    </row>
    <row r="844" spans="7:18" ht="12.75">
      <c r="G844" s="60"/>
      <c r="I844" s="60"/>
      <c r="L844" s="60"/>
      <c r="M844" s="60"/>
      <c r="O844" s="60"/>
      <c r="R844" s="60"/>
    </row>
    <row r="845" spans="7:18" ht="12.75">
      <c r="G845" s="60"/>
      <c r="I845" s="60"/>
      <c r="L845" s="60"/>
      <c r="M845" s="60"/>
      <c r="O845" s="60"/>
      <c r="R845" s="60"/>
    </row>
    <row r="846" spans="7:18" ht="12.75">
      <c r="G846" s="60"/>
      <c r="I846" s="60"/>
      <c r="L846" s="60"/>
      <c r="M846" s="60"/>
      <c r="O846" s="60"/>
      <c r="R846" s="60"/>
    </row>
    <row r="847" spans="7:18" ht="12.75">
      <c r="G847" s="60"/>
      <c r="I847" s="60"/>
      <c r="L847" s="60"/>
      <c r="M847" s="60"/>
      <c r="O847" s="60"/>
      <c r="R847" s="60"/>
    </row>
    <row r="848" spans="7:18" ht="12.75">
      <c r="G848" s="60"/>
      <c r="I848" s="60"/>
      <c r="L848" s="60"/>
      <c r="M848" s="60"/>
      <c r="O848" s="60"/>
      <c r="R848" s="60"/>
    </row>
    <row r="849" spans="7:18" ht="12.75">
      <c r="G849" s="60"/>
      <c r="I849" s="60"/>
      <c r="L849" s="60"/>
      <c r="M849" s="60"/>
      <c r="O849" s="60"/>
      <c r="R849" s="60"/>
    </row>
    <row r="850" spans="7:18" ht="12.75">
      <c r="G850" s="60"/>
      <c r="I850" s="60"/>
      <c r="L850" s="60"/>
      <c r="M850" s="60"/>
      <c r="O850" s="60"/>
      <c r="R850" s="60"/>
    </row>
    <row r="851" spans="7:18" ht="12.75">
      <c r="G851" s="60"/>
      <c r="I851" s="60"/>
      <c r="L851" s="60"/>
      <c r="M851" s="60"/>
      <c r="O851" s="60"/>
      <c r="R851" s="60"/>
    </row>
    <row r="852" spans="7:18" ht="12.75">
      <c r="G852" s="60"/>
      <c r="I852" s="60"/>
      <c r="L852" s="60"/>
      <c r="M852" s="60"/>
      <c r="O852" s="60"/>
      <c r="R852" s="60"/>
    </row>
    <row r="853" spans="7:18" ht="12.75">
      <c r="G853" s="60"/>
      <c r="I853" s="60"/>
      <c r="L853" s="60"/>
      <c r="M853" s="60"/>
      <c r="O853" s="60"/>
      <c r="R853" s="60"/>
    </row>
    <row r="854" spans="7:18" ht="12.75">
      <c r="G854" s="60"/>
      <c r="I854" s="60"/>
      <c r="L854" s="60"/>
      <c r="M854" s="60"/>
      <c r="O854" s="60"/>
      <c r="R854" s="60"/>
    </row>
    <row r="855" spans="7:18" ht="12.75">
      <c r="G855" s="60"/>
      <c r="I855" s="60"/>
      <c r="L855" s="60"/>
      <c r="M855" s="60"/>
      <c r="O855" s="60"/>
      <c r="R855" s="60"/>
    </row>
    <row r="856" spans="7:18" ht="12.75">
      <c r="G856" s="60"/>
      <c r="I856" s="60"/>
      <c r="L856" s="60"/>
      <c r="M856" s="60"/>
      <c r="O856" s="60"/>
      <c r="R856" s="60"/>
    </row>
    <row r="857" spans="7:18" ht="12.75">
      <c r="G857" s="60"/>
      <c r="I857" s="60"/>
      <c r="L857" s="60"/>
      <c r="M857" s="60"/>
      <c r="O857" s="60"/>
      <c r="R857" s="60"/>
    </row>
    <row r="858" spans="7:18" ht="12.75">
      <c r="G858" s="60"/>
      <c r="I858" s="60"/>
      <c r="L858" s="60"/>
      <c r="M858" s="60"/>
      <c r="O858" s="60"/>
      <c r="R858" s="60"/>
    </row>
    <row r="859" spans="7:18" ht="12.75">
      <c r="G859" s="60"/>
      <c r="I859" s="60"/>
      <c r="L859" s="60"/>
      <c r="M859" s="60"/>
      <c r="O859" s="60"/>
      <c r="R859" s="60"/>
    </row>
    <row r="860" spans="7:18" ht="12.75">
      <c r="G860" s="60"/>
      <c r="I860" s="60"/>
      <c r="L860" s="60"/>
      <c r="M860" s="60"/>
      <c r="O860" s="60"/>
      <c r="R860" s="60"/>
    </row>
    <row r="861" spans="7:18" ht="12.75">
      <c r="G861" s="60"/>
      <c r="I861" s="60"/>
      <c r="L861" s="60"/>
      <c r="M861" s="60"/>
      <c r="O861" s="60"/>
      <c r="R861" s="60"/>
    </row>
    <row r="862" spans="7:18" ht="12.75">
      <c r="G862" s="60"/>
      <c r="I862" s="60"/>
      <c r="L862" s="60"/>
      <c r="M862" s="60"/>
      <c r="O862" s="60"/>
      <c r="R862" s="60"/>
    </row>
    <row r="863" spans="7:18" ht="12.75">
      <c r="G863" s="60"/>
      <c r="I863" s="60"/>
      <c r="L863" s="60"/>
      <c r="M863" s="60"/>
      <c r="O863" s="60"/>
      <c r="R863" s="60"/>
    </row>
    <row r="864" spans="7:18" ht="12.75">
      <c r="G864" s="60"/>
      <c r="I864" s="60"/>
      <c r="L864" s="60"/>
      <c r="M864" s="60"/>
      <c r="O864" s="60"/>
      <c r="R864" s="60"/>
    </row>
    <row r="865" spans="7:18" ht="12.75">
      <c r="G865" s="60"/>
      <c r="I865" s="60"/>
      <c r="L865" s="60"/>
      <c r="M865" s="60"/>
      <c r="O865" s="60"/>
      <c r="R865" s="60"/>
    </row>
    <row r="866" spans="7:18" ht="12.75">
      <c r="G866" s="60"/>
      <c r="I866" s="60"/>
      <c r="L866" s="60"/>
      <c r="M866" s="60"/>
      <c r="O866" s="60"/>
      <c r="R866" s="60"/>
    </row>
    <row r="867" spans="7:18" ht="12.75">
      <c r="G867" s="60"/>
      <c r="I867" s="60"/>
      <c r="L867" s="60"/>
      <c r="M867" s="60"/>
      <c r="O867" s="60"/>
      <c r="R867" s="60"/>
    </row>
    <row r="868" spans="7:18" ht="12.75">
      <c r="G868" s="60"/>
      <c r="I868" s="60"/>
      <c r="L868" s="60"/>
      <c r="M868" s="60"/>
      <c r="O868" s="60"/>
      <c r="R868" s="60"/>
    </row>
    <row r="869" spans="7:18" ht="12.75">
      <c r="G869" s="60"/>
      <c r="I869" s="60"/>
      <c r="L869" s="60"/>
      <c r="M869" s="60"/>
      <c r="O869" s="60"/>
      <c r="R869" s="60"/>
    </row>
    <row r="870" spans="7:18" ht="12.75">
      <c r="G870" s="60"/>
      <c r="I870" s="60"/>
      <c r="L870" s="60"/>
      <c r="M870" s="60"/>
      <c r="O870" s="60"/>
      <c r="R870" s="60"/>
    </row>
    <row r="871" spans="7:18" ht="12.75">
      <c r="G871" s="60"/>
      <c r="I871" s="60"/>
      <c r="L871" s="60"/>
      <c r="M871" s="60"/>
      <c r="O871" s="60"/>
      <c r="R871" s="60"/>
    </row>
    <row r="872" spans="7:18" ht="12.75">
      <c r="G872" s="60"/>
      <c r="I872" s="60"/>
      <c r="L872" s="60"/>
      <c r="M872" s="60"/>
      <c r="O872" s="60"/>
      <c r="R872" s="60"/>
    </row>
    <row r="873" spans="7:18" ht="12.75">
      <c r="G873" s="60"/>
      <c r="I873" s="60"/>
      <c r="L873" s="60"/>
      <c r="M873" s="60"/>
      <c r="O873" s="60"/>
      <c r="R873" s="60"/>
    </row>
    <row r="874" spans="7:18" ht="12.75">
      <c r="G874" s="60"/>
      <c r="I874" s="60"/>
      <c r="L874" s="60"/>
      <c r="M874" s="60"/>
      <c r="O874" s="60"/>
      <c r="R874" s="60"/>
    </row>
    <row r="875" spans="7:18" ht="12.75">
      <c r="G875" s="60"/>
      <c r="I875" s="60"/>
      <c r="L875" s="60"/>
      <c r="M875" s="60"/>
      <c r="O875" s="60"/>
      <c r="R875" s="60"/>
    </row>
    <row r="876" spans="7:18" ht="12.75">
      <c r="G876" s="60"/>
      <c r="I876" s="60"/>
      <c r="L876" s="60"/>
      <c r="M876" s="60"/>
      <c r="O876" s="60"/>
      <c r="R876" s="60"/>
    </row>
    <row r="877" spans="7:18" ht="12.75">
      <c r="G877" s="60"/>
      <c r="I877" s="60"/>
      <c r="L877" s="60"/>
      <c r="M877" s="60"/>
      <c r="O877" s="60"/>
      <c r="R877" s="60"/>
    </row>
    <row r="878" spans="7:18" ht="12.75">
      <c r="G878" s="60"/>
      <c r="I878" s="60"/>
      <c r="L878" s="60"/>
      <c r="M878" s="60"/>
      <c r="O878" s="60"/>
      <c r="R878" s="60"/>
    </row>
    <row r="879" spans="7:18" ht="12.75">
      <c r="G879" s="60"/>
      <c r="I879" s="60"/>
      <c r="L879" s="60"/>
      <c r="M879" s="60"/>
      <c r="O879" s="60"/>
      <c r="R879" s="60"/>
    </row>
    <row r="880" spans="7:18" ht="12.75">
      <c r="G880" s="60"/>
      <c r="I880" s="60"/>
      <c r="L880" s="60"/>
      <c r="M880" s="60"/>
      <c r="O880" s="60"/>
      <c r="R880" s="60"/>
    </row>
    <row r="881" spans="7:18" ht="12.75">
      <c r="G881" s="60"/>
      <c r="I881" s="60"/>
      <c r="L881" s="60"/>
      <c r="M881" s="60"/>
      <c r="O881" s="60"/>
      <c r="R881" s="60"/>
    </row>
    <row r="882" spans="7:18" ht="12.75">
      <c r="G882" s="60"/>
      <c r="I882" s="60"/>
      <c r="L882" s="60"/>
      <c r="M882" s="60"/>
      <c r="O882" s="60"/>
      <c r="R882" s="60"/>
    </row>
    <row r="883" spans="7:18" ht="12.75">
      <c r="G883" s="60"/>
      <c r="I883" s="60"/>
      <c r="L883" s="60"/>
      <c r="M883" s="60"/>
      <c r="O883" s="60"/>
      <c r="R883" s="60"/>
    </row>
    <row r="884" spans="7:18" ht="12.75">
      <c r="G884" s="60"/>
      <c r="I884" s="60"/>
      <c r="L884" s="60"/>
      <c r="M884" s="60"/>
      <c r="O884" s="60"/>
      <c r="R884" s="60"/>
    </row>
    <row r="885" spans="7:18" ht="12.75">
      <c r="G885" s="60"/>
      <c r="I885" s="60"/>
      <c r="L885" s="60"/>
      <c r="M885" s="60"/>
      <c r="O885" s="60"/>
      <c r="R885" s="60"/>
    </row>
    <row r="886" spans="7:18" ht="12.75">
      <c r="G886" s="60"/>
      <c r="I886" s="60"/>
      <c r="L886" s="60"/>
      <c r="M886" s="60"/>
      <c r="O886" s="60"/>
      <c r="R886" s="60"/>
    </row>
    <row r="887" spans="7:18" ht="12.75">
      <c r="G887" s="60"/>
      <c r="I887" s="60"/>
      <c r="L887" s="60"/>
      <c r="M887" s="60"/>
      <c r="O887" s="60"/>
      <c r="R887" s="60"/>
    </row>
    <row r="888" spans="7:18" ht="12.75">
      <c r="G888" s="60"/>
      <c r="I888" s="60"/>
      <c r="L888" s="60"/>
      <c r="M888" s="60"/>
      <c r="O888" s="60"/>
      <c r="R888" s="60"/>
    </row>
    <row r="889" spans="7:18" ht="12.75">
      <c r="G889" s="60"/>
      <c r="I889" s="60"/>
      <c r="L889" s="60"/>
      <c r="M889" s="60"/>
      <c r="O889" s="60"/>
      <c r="R889" s="60"/>
    </row>
    <row r="890" spans="7:18" ht="12.75">
      <c r="G890" s="60"/>
      <c r="I890" s="60"/>
      <c r="L890" s="60"/>
      <c r="M890" s="60"/>
      <c r="O890" s="60"/>
      <c r="R890" s="60"/>
    </row>
    <row r="891" spans="7:18" ht="12.75">
      <c r="G891" s="60"/>
      <c r="I891" s="60"/>
      <c r="L891" s="60"/>
      <c r="M891" s="60"/>
      <c r="O891" s="60"/>
      <c r="R891" s="60"/>
    </row>
    <row r="892" spans="7:18" ht="12.75">
      <c r="G892" s="60"/>
      <c r="I892" s="60"/>
      <c r="L892" s="60"/>
      <c r="M892" s="60"/>
      <c r="O892" s="60"/>
      <c r="R892" s="60"/>
    </row>
    <row r="893" spans="7:18" ht="12.75">
      <c r="G893" s="60"/>
      <c r="I893" s="60"/>
      <c r="L893" s="60"/>
      <c r="M893" s="60"/>
      <c r="O893" s="60"/>
      <c r="R893" s="60"/>
    </row>
    <row r="894" spans="7:18" ht="12.75">
      <c r="G894" s="60"/>
      <c r="I894" s="60"/>
      <c r="L894" s="60"/>
      <c r="M894" s="60"/>
      <c r="O894" s="60"/>
      <c r="R894" s="60"/>
    </row>
    <row r="895" spans="7:18" ht="12.75">
      <c r="G895" s="60"/>
      <c r="I895" s="60"/>
      <c r="L895" s="60"/>
      <c r="M895" s="60"/>
      <c r="O895" s="60"/>
      <c r="R895" s="60"/>
    </row>
    <row r="896" spans="7:18" ht="12.75">
      <c r="G896" s="60"/>
      <c r="I896" s="60"/>
      <c r="L896" s="60"/>
      <c r="M896" s="60"/>
      <c r="O896" s="60"/>
      <c r="R896" s="60"/>
    </row>
    <row r="897" spans="7:18" ht="12.75">
      <c r="G897" s="60"/>
      <c r="I897" s="60"/>
      <c r="L897" s="60"/>
      <c r="M897" s="60"/>
      <c r="O897" s="60"/>
      <c r="R897" s="60"/>
    </row>
    <row r="898" spans="7:18" ht="12.75">
      <c r="G898" s="60"/>
      <c r="I898" s="60"/>
      <c r="L898" s="60"/>
      <c r="M898" s="60"/>
      <c r="O898" s="60"/>
      <c r="R898" s="60"/>
    </row>
    <row r="899" spans="7:18" ht="12.75">
      <c r="G899" s="60"/>
      <c r="I899" s="60"/>
      <c r="L899" s="60"/>
      <c r="M899" s="60"/>
      <c r="O899" s="60"/>
      <c r="R899" s="60"/>
    </row>
    <row r="900" spans="7:18" ht="12.75">
      <c r="G900" s="60"/>
      <c r="I900" s="60"/>
      <c r="L900" s="60"/>
      <c r="M900" s="60"/>
      <c r="O900" s="60"/>
      <c r="R900" s="60"/>
    </row>
    <row r="901" spans="7:18" ht="12.75">
      <c r="G901" s="60"/>
      <c r="I901" s="60"/>
      <c r="L901" s="60"/>
      <c r="M901" s="60"/>
      <c r="O901" s="60"/>
      <c r="R901" s="60"/>
    </row>
    <row r="902" spans="7:18" ht="12.75">
      <c r="G902" s="60"/>
      <c r="I902" s="60"/>
      <c r="L902" s="60"/>
      <c r="M902" s="60"/>
      <c r="O902" s="60"/>
      <c r="R902" s="60"/>
    </row>
    <row r="903" spans="7:18" ht="12.75">
      <c r="G903" s="60"/>
      <c r="I903" s="60"/>
      <c r="L903" s="60"/>
      <c r="M903" s="60"/>
      <c r="O903" s="60"/>
      <c r="R903" s="60"/>
    </row>
    <row r="904" spans="7:18" ht="12.75">
      <c r="G904" s="60"/>
      <c r="I904" s="60"/>
      <c r="L904" s="60"/>
      <c r="M904" s="60"/>
      <c r="O904" s="60"/>
      <c r="R904" s="60"/>
    </row>
    <row r="905" spans="7:18" ht="12.75">
      <c r="G905" s="60"/>
      <c r="I905" s="60"/>
      <c r="L905" s="60"/>
      <c r="M905" s="60"/>
      <c r="O905" s="60"/>
      <c r="R905" s="60"/>
    </row>
    <row r="906" spans="7:18" ht="12.75">
      <c r="G906" s="60"/>
      <c r="I906" s="60"/>
      <c r="L906" s="60"/>
      <c r="M906" s="60"/>
      <c r="O906" s="60"/>
      <c r="R906" s="60"/>
    </row>
    <row r="907" spans="7:18" ht="12.75">
      <c r="G907" s="60"/>
      <c r="I907" s="60"/>
      <c r="L907" s="60"/>
      <c r="M907" s="60"/>
      <c r="O907" s="60"/>
      <c r="R907" s="60"/>
    </row>
    <row r="908" spans="7:18" ht="12.75">
      <c r="G908" s="60"/>
      <c r="I908" s="60"/>
      <c r="L908" s="60"/>
      <c r="M908" s="60"/>
      <c r="O908" s="60"/>
      <c r="R908" s="60"/>
    </row>
    <row r="909" spans="7:18" ht="12.75">
      <c r="G909" s="60"/>
      <c r="I909" s="60"/>
      <c r="L909" s="60"/>
      <c r="M909" s="60"/>
      <c r="O909" s="60"/>
      <c r="R909" s="60"/>
    </row>
    <row r="910" spans="7:18" ht="12.75">
      <c r="G910" s="60"/>
      <c r="I910" s="60"/>
      <c r="L910" s="60"/>
      <c r="M910" s="60"/>
      <c r="O910" s="60"/>
      <c r="R910" s="60"/>
    </row>
    <row r="911" spans="7:18" ht="12.75">
      <c r="G911" s="60"/>
      <c r="I911" s="60"/>
      <c r="L911" s="60"/>
      <c r="M911" s="60"/>
      <c r="O911" s="60"/>
      <c r="R911" s="60"/>
    </row>
    <row r="912" spans="7:18" ht="12.75">
      <c r="G912" s="60"/>
      <c r="I912" s="60"/>
      <c r="L912" s="60"/>
      <c r="M912" s="60"/>
      <c r="O912" s="60"/>
      <c r="R912" s="60"/>
    </row>
    <row r="913" spans="7:18" ht="12.75">
      <c r="G913" s="60"/>
      <c r="I913" s="60"/>
      <c r="L913" s="60"/>
      <c r="M913" s="60"/>
      <c r="O913" s="60"/>
      <c r="R913" s="60"/>
    </row>
    <row r="914" spans="7:18" ht="12.75">
      <c r="G914" s="60"/>
      <c r="I914" s="60"/>
      <c r="L914" s="60"/>
      <c r="M914" s="60"/>
      <c r="O914" s="60"/>
      <c r="R914" s="60"/>
    </row>
    <row r="915" spans="7:18" ht="12.75">
      <c r="G915" s="60"/>
      <c r="I915" s="60"/>
      <c r="L915" s="60"/>
      <c r="M915" s="60"/>
      <c r="O915" s="60"/>
      <c r="R915" s="60"/>
    </row>
    <row r="916" spans="7:18" ht="12.75">
      <c r="G916" s="60"/>
      <c r="I916" s="60"/>
      <c r="L916" s="60"/>
      <c r="M916" s="60"/>
      <c r="O916" s="60"/>
      <c r="R916" s="60"/>
    </row>
    <row r="917" spans="7:18" ht="12.75">
      <c r="G917" s="60"/>
      <c r="I917" s="60"/>
      <c r="L917" s="60"/>
      <c r="M917" s="60"/>
      <c r="O917" s="60"/>
      <c r="R917" s="60"/>
    </row>
    <row r="918" spans="7:18" ht="12.75">
      <c r="G918" s="60"/>
      <c r="I918" s="60"/>
      <c r="L918" s="60"/>
      <c r="M918" s="60"/>
      <c r="O918" s="60"/>
      <c r="R918" s="60"/>
    </row>
    <row r="919" spans="7:18" ht="12.75">
      <c r="G919" s="60"/>
      <c r="I919" s="60"/>
      <c r="L919" s="60"/>
      <c r="M919" s="60"/>
      <c r="O919" s="60"/>
      <c r="R919" s="60"/>
    </row>
    <row r="920" spans="7:18" ht="12.75">
      <c r="G920" s="60"/>
      <c r="I920" s="60"/>
      <c r="L920" s="60"/>
      <c r="M920" s="60"/>
      <c r="O920" s="60"/>
      <c r="R920" s="60"/>
    </row>
    <row r="921" spans="7:18" ht="12.75">
      <c r="G921" s="60"/>
      <c r="I921" s="60"/>
      <c r="L921" s="60"/>
      <c r="M921" s="60"/>
      <c r="O921" s="60"/>
      <c r="R921" s="60"/>
    </row>
    <row r="922" spans="7:18" ht="12.75">
      <c r="G922" s="60"/>
      <c r="I922" s="60"/>
      <c r="L922" s="60"/>
      <c r="M922" s="60"/>
      <c r="O922" s="60"/>
      <c r="R922" s="60"/>
    </row>
    <row r="923" spans="7:18" ht="12.75">
      <c r="G923" s="60"/>
      <c r="I923" s="60"/>
      <c r="L923" s="60"/>
      <c r="M923" s="60"/>
      <c r="O923" s="60"/>
      <c r="R923" s="60"/>
    </row>
    <row r="924" spans="7:18" ht="12.75">
      <c r="G924" s="60"/>
      <c r="I924" s="60"/>
      <c r="L924" s="60"/>
      <c r="M924" s="60"/>
      <c r="O924" s="60"/>
      <c r="R924" s="60"/>
    </row>
    <row r="925" spans="7:18" ht="12.75">
      <c r="G925" s="60"/>
      <c r="I925" s="60"/>
      <c r="L925" s="60"/>
      <c r="M925" s="60"/>
      <c r="O925" s="60"/>
      <c r="R925" s="60"/>
    </row>
    <row r="926" spans="7:18" ht="12.75">
      <c r="G926" s="60"/>
      <c r="I926" s="60"/>
      <c r="L926" s="60"/>
      <c r="M926" s="60"/>
      <c r="O926" s="60"/>
      <c r="R926" s="60"/>
    </row>
    <row r="927" spans="7:18" ht="12.75">
      <c r="G927" s="60"/>
      <c r="I927" s="60"/>
      <c r="L927" s="60"/>
      <c r="M927" s="60"/>
      <c r="O927" s="60"/>
      <c r="R927" s="60"/>
    </row>
    <row r="928" spans="7:18" ht="12.75">
      <c r="G928" s="60"/>
      <c r="I928" s="60"/>
      <c r="L928" s="60"/>
      <c r="M928" s="60"/>
      <c r="O928" s="60"/>
      <c r="R928" s="60"/>
    </row>
    <row r="929" spans="7:18" ht="12.75">
      <c r="G929" s="60"/>
      <c r="I929" s="60"/>
      <c r="L929" s="60"/>
      <c r="M929" s="60"/>
      <c r="O929" s="60"/>
      <c r="R929" s="60"/>
    </row>
    <row r="930" spans="7:18" ht="12.75">
      <c r="G930" s="60"/>
      <c r="I930" s="60"/>
      <c r="L930" s="60"/>
      <c r="M930" s="60"/>
      <c r="O930" s="60"/>
      <c r="R930" s="60"/>
    </row>
    <row r="931" spans="7:18" ht="12.75">
      <c r="G931" s="60"/>
      <c r="I931" s="60"/>
      <c r="L931" s="60"/>
      <c r="M931" s="60"/>
      <c r="O931" s="60"/>
      <c r="R931" s="60"/>
    </row>
    <row r="932" spans="7:18" ht="12.75">
      <c r="G932" s="60"/>
      <c r="I932" s="60"/>
      <c r="L932" s="60"/>
      <c r="M932" s="60"/>
      <c r="O932" s="60"/>
      <c r="R932" s="60"/>
    </row>
    <row r="933" spans="7:18" ht="12.75">
      <c r="G933" s="60"/>
      <c r="I933" s="60"/>
      <c r="L933" s="60"/>
      <c r="M933" s="60"/>
      <c r="O933" s="60"/>
      <c r="R933" s="60"/>
    </row>
    <row r="934" spans="7:18" ht="12.75">
      <c r="G934" s="60"/>
      <c r="I934" s="60"/>
      <c r="L934" s="60"/>
      <c r="M934" s="60"/>
      <c r="O934" s="60"/>
      <c r="R934" s="60"/>
    </row>
    <row r="935" spans="7:18" ht="12.75">
      <c r="G935" s="60"/>
      <c r="I935" s="60"/>
      <c r="L935" s="60"/>
      <c r="M935" s="60"/>
      <c r="O935" s="60"/>
      <c r="R935" s="60"/>
    </row>
    <row r="936" spans="7:18" ht="12.75">
      <c r="G936" s="60"/>
      <c r="I936" s="60"/>
      <c r="L936" s="60"/>
      <c r="M936" s="60"/>
      <c r="O936" s="60"/>
      <c r="R936" s="60"/>
    </row>
    <row r="937" spans="7:18" ht="12.75">
      <c r="G937" s="60"/>
      <c r="I937" s="60"/>
      <c r="L937" s="60"/>
      <c r="M937" s="60"/>
      <c r="O937" s="60"/>
      <c r="R937" s="60"/>
    </row>
    <row r="938" spans="7:18" ht="12.75">
      <c r="G938" s="60"/>
      <c r="I938" s="60"/>
      <c r="L938" s="60"/>
      <c r="M938" s="60"/>
      <c r="O938" s="60"/>
      <c r="R938" s="60"/>
    </row>
    <row r="939" spans="7:18" ht="12.75">
      <c r="G939" s="60"/>
      <c r="I939" s="60"/>
      <c r="L939" s="60"/>
      <c r="M939" s="60"/>
      <c r="O939" s="60"/>
      <c r="R939" s="60"/>
    </row>
    <row r="940" spans="7:18" ht="12.75">
      <c r="G940" s="60"/>
      <c r="I940" s="60"/>
      <c r="L940" s="60"/>
      <c r="M940" s="60"/>
      <c r="O940" s="60"/>
      <c r="R940" s="60"/>
    </row>
    <row r="941" spans="7:18" ht="12.75">
      <c r="G941" s="60"/>
      <c r="I941" s="60"/>
      <c r="L941" s="60"/>
      <c r="M941" s="60"/>
      <c r="O941" s="60"/>
      <c r="R941" s="60"/>
    </row>
    <row r="942" spans="7:18" ht="12.75">
      <c r="G942" s="60"/>
      <c r="I942" s="60"/>
      <c r="L942" s="60"/>
      <c r="M942" s="60"/>
      <c r="O942" s="60"/>
      <c r="R942" s="60"/>
    </row>
    <row r="943" spans="7:18" ht="12.75">
      <c r="G943" s="60"/>
      <c r="I943" s="60"/>
      <c r="L943" s="60"/>
      <c r="M943" s="60"/>
      <c r="O943" s="60"/>
      <c r="R943" s="60"/>
    </row>
    <row r="944" spans="7:18" ht="12.75">
      <c r="G944" s="60"/>
      <c r="I944" s="60"/>
      <c r="L944" s="60"/>
      <c r="M944" s="60"/>
      <c r="O944" s="60"/>
      <c r="R944" s="60"/>
    </row>
    <row r="945" spans="7:18" ht="12.75">
      <c r="G945" s="60"/>
      <c r="I945" s="60"/>
      <c r="L945" s="60"/>
      <c r="M945" s="60"/>
      <c r="O945" s="60"/>
      <c r="R945" s="60"/>
    </row>
    <row r="946" spans="7:18" ht="12.75">
      <c r="G946" s="60"/>
      <c r="I946" s="60"/>
      <c r="L946" s="60"/>
      <c r="M946" s="60"/>
      <c r="O946" s="60"/>
      <c r="R946" s="60"/>
    </row>
    <row r="947" spans="7:18" ht="12.75">
      <c r="G947" s="60"/>
      <c r="I947" s="60"/>
      <c r="L947" s="60"/>
      <c r="M947" s="60"/>
      <c r="O947" s="60"/>
      <c r="R947" s="60"/>
    </row>
    <row r="948" spans="7:18" ht="12.75">
      <c r="G948" s="60"/>
      <c r="I948" s="60"/>
      <c r="L948" s="60"/>
      <c r="M948" s="60"/>
      <c r="O948" s="60"/>
      <c r="R948" s="60"/>
    </row>
    <row r="949" spans="7:18" ht="12.75">
      <c r="G949" s="60"/>
      <c r="I949" s="60"/>
      <c r="L949" s="60"/>
      <c r="M949" s="60"/>
      <c r="O949" s="60"/>
      <c r="R949" s="60"/>
    </row>
    <row r="950" spans="7:18" ht="12.75">
      <c r="G950" s="60"/>
      <c r="I950" s="60"/>
      <c r="L950" s="60"/>
      <c r="M950" s="60"/>
      <c r="O950" s="60"/>
      <c r="R950" s="60"/>
    </row>
    <row r="951" spans="7:18" ht="12.75">
      <c r="G951" s="60"/>
      <c r="I951" s="60"/>
      <c r="L951" s="60"/>
      <c r="M951" s="60"/>
      <c r="O951" s="60"/>
      <c r="R951" s="60"/>
    </row>
    <row r="952" spans="7:18" ht="12.75">
      <c r="G952" s="60"/>
      <c r="I952" s="60"/>
      <c r="L952" s="60"/>
      <c r="M952" s="60"/>
      <c r="O952" s="60"/>
      <c r="R952" s="60"/>
    </row>
    <row r="953" spans="7:18" ht="12.75">
      <c r="G953" s="60"/>
      <c r="I953" s="60"/>
      <c r="L953" s="60"/>
      <c r="M953" s="60"/>
      <c r="O953" s="60"/>
      <c r="R953" s="60"/>
    </row>
    <row r="954" spans="7:18" ht="12.75">
      <c r="G954" s="60"/>
      <c r="I954" s="60"/>
      <c r="L954" s="60"/>
      <c r="M954" s="60"/>
      <c r="O954" s="60"/>
      <c r="R954" s="60"/>
    </row>
    <row r="955" spans="7:18" ht="12.75">
      <c r="G955" s="60"/>
      <c r="I955" s="60"/>
      <c r="L955" s="60"/>
      <c r="M955" s="60"/>
      <c r="O955" s="60"/>
      <c r="R955" s="60"/>
    </row>
    <row r="956" spans="7:18" ht="12.75">
      <c r="G956" s="60"/>
      <c r="I956" s="60"/>
      <c r="L956" s="60"/>
      <c r="M956" s="60"/>
      <c r="O956" s="60"/>
      <c r="R956" s="60"/>
    </row>
    <row r="957" spans="7:18" ht="12.75">
      <c r="G957" s="60"/>
      <c r="I957" s="60"/>
      <c r="L957" s="60"/>
      <c r="M957" s="60"/>
      <c r="O957" s="60"/>
      <c r="R957" s="60"/>
    </row>
    <row r="958" spans="7:18" ht="12.75">
      <c r="G958" s="60"/>
      <c r="I958" s="60"/>
      <c r="L958" s="60"/>
      <c r="M958" s="60"/>
      <c r="O958" s="60"/>
      <c r="R958" s="60"/>
    </row>
    <row r="959" spans="7:18" ht="12.75">
      <c r="G959" s="60"/>
      <c r="I959" s="60"/>
      <c r="L959" s="60"/>
      <c r="M959" s="60"/>
      <c r="O959" s="60"/>
      <c r="R959" s="60"/>
    </row>
    <row r="960" spans="7:18" ht="12.75">
      <c r="G960" s="60"/>
      <c r="I960" s="60"/>
      <c r="L960" s="60"/>
      <c r="M960" s="60"/>
      <c r="O960" s="60"/>
      <c r="R960" s="60"/>
    </row>
    <row r="961" spans="7:18" ht="12.75">
      <c r="G961" s="60"/>
      <c r="I961" s="60"/>
      <c r="L961" s="60"/>
      <c r="M961" s="60"/>
      <c r="O961" s="60"/>
      <c r="R961" s="60"/>
    </row>
    <row r="962" spans="7:18" ht="12.75">
      <c r="G962" s="60"/>
      <c r="I962" s="60"/>
      <c r="L962" s="60"/>
      <c r="M962" s="60"/>
      <c r="O962" s="60"/>
      <c r="R962" s="60"/>
    </row>
    <row r="963" spans="7:18" ht="12.75">
      <c r="G963" s="60"/>
      <c r="I963" s="60"/>
      <c r="L963" s="60"/>
      <c r="M963" s="60"/>
      <c r="O963" s="60"/>
      <c r="R963" s="60"/>
    </row>
    <row r="964" spans="7:18" ht="12.75">
      <c r="G964" s="60"/>
      <c r="I964" s="60"/>
      <c r="L964" s="60"/>
      <c r="M964" s="60"/>
      <c r="O964" s="60"/>
      <c r="R964" s="60"/>
    </row>
    <row r="965" spans="7:18" ht="12.75">
      <c r="G965" s="60"/>
      <c r="I965" s="60"/>
      <c r="L965" s="60"/>
      <c r="M965" s="60"/>
      <c r="O965" s="60"/>
      <c r="R965" s="60"/>
    </row>
    <row r="966" spans="7:18" ht="12.75">
      <c r="G966" s="60"/>
      <c r="I966" s="60"/>
      <c r="L966" s="60"/>
      <c r="M966" s="60"/>
      <c r="O966" s="60"/>
      <c r="R966" s="60"/>
    </row>
    <row r="967" spans="7:18" ht="12.75">
      <c r="G967" s="60"/>
      <c r="I967" s="60"/>
      <c r="L967" s="60"/>
      <c r="M967" s="60"/>
      <c r="O967" s="60"/>
      <c r="R967" s="60"/>
    </row>
    <row r="968" spans="7:18" ht="12.75">
      <c r="G968" s="60"/>
      <c r="I968" s="60"/>
      <c r="L968" s="60"/>
      <c r="M968" s="60"/>
      <c r="O968" s="60"/>
      <c r="R968" s="60"/>
    </row>
    <row r="969" spans="7:18" ht="12.75">
      <c r="G969" s="60"/>
      <c r="I969" s="60"/>
      <c r="L969" s="60"/>
      <c r="M969" s="60"/>
      <c r="O969" s="60"/>
      <c r="R969" s="60"/>
    </row>
    <row r="970" spans="7:18" ht="12.75">
      <c r="G970" s="60"/>
      <c r="I970" s="60"/>
      <c r="L970" s="60"/>
      <c r="M970" s="60"/>
      <c r="O970" s="60"/>
      <c r="R970" s="60"/>
    </row>
    <row r="971" spans="7:18" ht="12.75">
      <c r="G971" s="60"/>
      <c r="I971" s="60"/>
      <c r="L971" s="60"/>
      <c r="M971" s="60"/>
      <c r="O971" s="60"/>
      <c r="R971" s="60"/>
    </row>
    <row r="972" spans="7:18" ht="12.75">
      <c r="G972" s="60"/>
      <c r="I972" s="60"/>
      <c r="L972" s="60"/>
      <c r="M972" s="60"/>
      <c r="O972" s="60"/>
      <c r="R972" s="60"/>
    </row>
    <row r="973" spans="7:18" ht="12.75">
      <c r="G973" s="60"/>
      <c r="I973" s="60"/>
      <c r="L973" s="60"/>
      <c r="M973" s="60"/>
      <c r="O973" s="60"/>
      <c r="R973" s="60"/>
    </row>
    <row r="974" spans="7:18" ht="12.75">
      <c r="G974" s="60"/>
      <c r="I974" s="60"/>
      <c r="L974" s="60"/>
      <c r="M974" s="60"/>
      <c r="O974" s="60"/>
      <c r="R974" s="60"/>
    </row>
    <row r="975" spans="7:18" ht="12.75">
      <c r="G975" s="60"/>
      <c r="I975" s="60"/>
      <c r="L975" s="60"/>
      <c r="M975" s="60"/>
      <c r="O975" s="60"/>
      <c r="R975" s="60"/>
    </row>
    <row r="976" spans="7:18" ht="12.75">
      <c r="G976" s="60"/>
      <c r="I976" s="60"/>
      <c r="L976" s="60"/>
      <c r="M976" s="60"/>
      <c r="O976" s="60"/>
      <c r="R976" s="60"/>
    </row>
    <row r="977" spans="7:18" ht="12.75">
      <c r="G977" s="60"/>
      <c r="I977" s="60"/>
      <c r="L977" s="60"/>
      <c r="M977" s="60"/>
      <c r="O977" s="60"/>
      <c r="R977" s="60"/>
    </row>
    <row r="978" spans="7:18" ht="12.75">
      <c r="G978" s="60"/>
      <c r="I978" s="60"/>
      <c r="L978" s="60"/>
      <c r="M978" s="60"/>
      <c r="O978" s="60"/>
      <c r="R978" s="60"/>
    </row>
    <row r="979" spans="7:18" ht="12.75">
      <c r="G979" s="60"/>
      <c r="I979" s="60"/>
      <c r="L979" s="60"/>
      <c r="M979" s="60"/>
      <c r="O979" s="60"/>
      <c r="R979" s="60"/>
    </row>
    <row r="980" spans="7:18" ht="12.75">
      <c r="G980" s="60"/>
      <c r="I980" s="60"/>
      <c r="L980" s="60"/>
      <c r="M980" s="60"/>
      <c r="O980" s="60"/>
      <c r="R980" s="60"/>
    </row>
    <row r="981" spans="7:18" ht="12.75">
      <c r="G981" s="60"/>
      <c r="I981" s="60"/>
      <c r="L981" s="60"/>
      <c r="M981" s="60"/>
      <c r="O981" s="60"/>
      <c r="R981" s="60"/>
    </row>
    <row r="982" spans="7:18" ht="12.75">
      <c r="G982" s="60"/>
      <c r="I982" s="60"/>
      <c r="L982" s="60"/>
      <c r="M982" s="60"/>
      <c r="O982" s="60"/>
      <c r="R982" s="60"/>
    </row>
    <row r="983" spans="7:18" ht="12.75">
      <c r="G983" s="60"/>
      <c r="I983" s="60"/>
      <c r="L983" s="60"/>
      <c r="M983" s="60"/>
      <c r="O983" s="60"/>
      <c r="R983" s="60"/>
    </row>
    <row r="984" spans="7:18" ht="12.75">
      <c r="G984" s="60"/>
      <c r="I984" s="60"/>
      <c r="L984" s="60"/>
      <c r="M984" s="60"/>
      <c r="O984" s="60"/>
      <c r="R984" s="60"/>
    </row>
    <row r="985" spans="7:18" ht="12.75">
      <c r="G985" s="60"/>
      <c r="I985" s="60"/>
      <c r="L985" s="60"/>
      <c r="M985" s="60"/>
      <c r="O985" s="60"/>
      <c r="R985" s="60"/>
    </row>
    <row r="986" spans="7:18" ht="12.75">
      <c r="G986" s="60"/>
      <c r="I986" s="60"/>
      <c r="L986" s="60"/>
      <c r="M986" s="60"/>
      <c r="O986" s="60"/>
      <c r="R986" s="60"/>
    </row>
    <row r="987" spans="7:18" ht="12.75">
      <c r="G987" s="60"/>
      <c r="I987" s="60"/>
      <c r="L987" s="60"/>
      <c r="M987" s="60"/>
      <c r="O987" s="60"/>
      <c r="R987" s="60"/>
    </row>
    <row r="988" spans="7:18" ht="12.75">
      <c r="G988" s="60"/>
      <c r="I988" s="60"/>
      <c r="L988" s="60"/>
      <c r="M988" s="60"/>
      <c r="O988" s="60"/>
      <c r="R988" s="60"/>
    </row>
    <row r="989" spans="7:18" ht="12.75">
      <c r="G989" s="60"/>
      <c r="I989" s="60"/>
      <c r="L989" s="60"/>
      <c r="M989" s="60"/>
      <c r="O989" s="60"/>
      <c r="R989" s="60"/>
    </row>
    <row r="990" spans="7:18" ht="12.75">
      <c r="G990" s="60"/>
      <c r="I990" s="60"/>
      <c r="L990" s="60"/>
      <c r="M990" s="60"/>
      <c r="O990" s="60"/>
      <c r="R990" s="60"/>
    </row>
    <row r="991" spans="7:18" ht="12.75">
      <c r="G991" s="60"/>
      <c r="I991" s="60"/>
      <c r="L991" s="60"/>
      <c r="M991" s="60"/>
      <c r="O991" s="60"/>
      <c r="R991" s="60"/>
    </row>
    <row r="992" spans="7:18" ht="12.75">
      <c r="G992" s="60"/>
      <c r="I992" s="60"/>
      <c r="L992" s="60"/>
      <c r="M992" s="60"/>
      <c r="O992" s="60"/>
      <c r="R992" s="60"/>
    </row>
    <row r="993" spans="7:18" ht="12.75">
      <c r="G993" s="60"/>
      <c r="I993" s="60"/>
      <c r="L993" s="60"/>
      <c r="M993" s="60"/>
      <c r="O993" s="60"/>
      <c r="R993" s="60"/>
    </row>
    <row r="994" spans="7:18" ht="12.75">
      <c r="G994" s="60"/>
      <c r="I994" s="60"/>
      <c r="L994" s="60"/>
      <c r="M994" s="60"/>
      <c r="O994" s="60"/>
      <c r="R994" s="60"/>
    </row>
    <row r="995" spans="7:18" ht="12.75">
      <c r="G995" s="60"/>
      <c r="I995" s="60"/>
      <c r="L995" s="60"/>
      <c r="M995" s="60"/>
      <c r="O995" s="60"/>
      <c r="R995" s="60"/>
    </row>
    <row r="996" spans="7:18" ht="12.75">
      <c r="G996" s="60"/>
      <c r="I996" s="60"/>
      <c r="L996" s="60"/>
      <c r="M996" s="60"/>
      <c r="O996" s="60"/>
      <c r="R996" s="60"/>
    </row>
    <row r="997" spans="7:18" ht="12.75">
      <c r="G997" s="60"/>
      <c r="I997" s="60"/>
      <c r="L997" s="60"/>
      <c r="M997" s="60"/>
      <c r="O997" s="60"/>
      <c r="R997" s="60"/>
    </row>
    <row r="998" spans="7:18" ht="12.75">
      <c r="G998" s="60"/>
      <c r="I998" s="60"/>
      <c r="L998" s="60"/>
      <c r="M998" s="60"/>
      <c r="O998" s="60"/>
      <c r="R998" s="60"/>
    </row>
    <row r="999" spans="7:18" ht="12.75">
      <c r="G999" s="60"/>
      <c r="I999" s="60"/>
      <c r="L999" s="60"/>
      <c r="M999" s="60"/>
      <c r="O999" s="60"/>
      <c r="R999" s="60"/>
    </row>
    <row r="1000" spans="7:18" ht="12.75">
      <c r="G1000" s="60"/>
      <c r="I1000" s="60"/>
      <c r="L1000" s="60"/>
      <c r="M1000" s="60"/>
      <c r="O1000" s="60"/>
      <c r="R1000" s="60"/>
    </row>
    <row r="1001" spans="7:18" ht="12.75">
      <c r="G1001" s="60"/>
      <c r="I1001" s="60"/>
      <c r="L1001" s="60"/>
      <c r="M1001" s="60"/>
      <c r="O1001" s="60"/>
      <c r="R1001" s="60"/>
    </row>
    <row r="1002" spans="7:18" ht="12.75">
      <c r="G1002" s="60"/>
      <c r="I1002" s="60"/>
      <c r="L1002" s="60"/>
      <c r="M1002" s="60"/>
      <c r="O1002" s="60"/>
      <c r="R1002" s="60"/>
    </row>
    <row r="1003" spans="7:18" ht="12.75">
      <c r="G1003" s="60"/>
      <c r="I1003" s="60"/>
      <c r="L1003" s="60"/>
      <c r="M1003" s="60"/>
      <c r="O1003" s="60"/>
      <c r="R1003" s="60"/>
    </row>
    <row r="1004" spans="7:18" ht="12.75">
      <c r="G1004" s="60"/>
      <c r="I1004" s="60"/>
      <c r="L1004" s="60"/>
      <c r="M1004" s="60"/>
      <c r="O1004" s="60"/>
      <c r="R1004" s="60"/>
    </row>
    <row r="1005" spans="7:18" ht="12.75">
      <c r="G1005" s="60"/>
      <c r="I1005" s="60"/>
      <c r="L1005" s="60"/>
      <c r="M1005" s="60"/>
      <c r="O1005" s="60"/>
      <c r="R1005" s="60"/>
    </row>
    <row r="1006" spans="7:18" ht="12.75">
      <c r="G1006" s="60"/>
      <c r="I1006" s="60"/>
      <c r="L1006" s="60"/>
      <c r="M1006" s="60"/>
      <c r="O1006" s="60"/>
      <c r="R1006" s="60"/>
    </row>
    <row r="1007" spans="7:18" ht="12.75">
      <c r="G1007" s="60"/>
      <c r="I1007" s="60"/>
      <c r="L1007" s="60"/>
      <c r="M1007" s="60"/>
      <c r="O1007" s="60"/>
      <c r="R1007" s="60"/>
    </row>
    <row r="1008" spans="7:18" ht="12.75">
      <c r="G1008" s="60"/>
      <c r="I1008" s="60"/>
      <c r="L1008" s="60"/>
      <c r="M1008" s="60"/>
      <c r="O1008" s="60"/>
      <c r="R1008" s="60"/>
    </row>
    <row r="1009" spans="7:18" ht="12.75">
      <c r="G1009" s="60"/>
      <c r="I1009" s="60"/>
      <c r="L1009" s="60"/>
      <c r="M1009" s="60"/>
      <c r="O1009" s="60"/>
      <c r="R1009" s="60"/>
    </row>
    <row r="1010" spans="7:18" ht="12.75">
      <c r="G1010" s="60"/>
      <c r="I1010" s="60"/>
      <c r="L1010" s="60"/>
      <c r="M1010" s="60"/>
      <c r="O1010" s="60"/>
      <c r="R1010" s="60"/>
    </row>
    <row r="1011" spans="7:18" ht="12.75">
      <c r="G1011" s="60"/>
      <c r="I1011" s="60"/>
      <c r="L1011" s="60"/>
      <c r="M1011" s="60"/>
      <c r="O1011" s="60"/>
      <c r="R1011" s="60"/>
    </row>
    <row r="1012" spans="7:18" ht="12.75">
      <c r="G1012" s="60"/>
      <c r="I1012" s="60"/>
      <c r="L1012" s="60"/>
      <c r="M1012" s="60"/>
      <c r="O1012" s="60"/>
      <c r="R1012" s="60"/>
    </row>
    <row r="1013" spans="7:18" ht="12.75">
      <c r="G1013" s="60"/>
      <c r="I1013" s="60"/>
      <c r="L1013" s="60"/>
      <c r="M1013" s="60"/>
      <c r="O1013" s="60"/>
      <c r="R1013" s="60"/>
    </row>
    <row r="1014" spans="7:18" ht="12.75">
      <c r="G1014" s="60"/>
      <c r="I1014" s="60"/>
      <c r="L1014" s="60"/>
      <c r="M1014" s="60"/>
      <c r="O1014" s="60"/>
      <c r="R1014" s="60"/>
    </row>
    <row r="1015" spans="7:18" ht="12.75">
      <c r="G1015" s="60"/>
      <c r="I1015" s="60"/>
      <c r="L1015" s="60"/>
      <c r="M1015" s="60"/>
      <c r="O1015" s="60"/>
      <c r="R1015" s="60"/>
    </row>
    <row r="1016" spans="7:18" ht="12.75">
      <c r="G1016" s="60"/>
      <c r="I1016" s="60"/>
      <c r="L1016" s="60"/>
      <c r="M1016" s="60"/>
      <c r="O1016" s="60"/>
      <c r="R1016" s="60"/>
    </row>
    <row r="1017" spans="7:18" ht="12.75">
      <c r="G1017" s="60"/>
      <c r="I1017" s="60"/>
      <c r="L1017" s="60"/>
      <c r="M1017" s="60"/>
      <c r="O1017" s="60"/>
      <c r="R1017" s="60"/>
    </row>
    <row r="1018" spans="7:18" ht="12.75">
      <c r="G1018" s="60"/>
      <c r="I1018" s="60"/>
      <c r="L1018" s="60"/>
      <c r="M1018" s="60"/>
      <c r="O1018" s="60"/>
      <c r="R1018" s="60"/>
    </row>
    <row r="1019" spans="7:18" ht="12.75">
      <c r="G1019" s="60"/>
      <c r="I1019" s="60"/>
      <c r="L1019" s="60"/>
      <c r="M1019" s="60"/>
      <c r="O1019" s="60"/>
      <c r="R1019" s="60"/>
    </row>
    <row r="1020" spans="7:18" ht="12.75">
      <c r="G1020" s="60"/>
      <c r="I1020" s="60"/>
      <c r="L1020" s="60"/>
      <c r="M1020" s="60"/>
      <c r="O1020" s="60"/>
      <c r="R1020" s="60"/>
    </row>
    <row r="1021" spans="7:18" ht="12.75">
      <c r="G1021" s="60"/>
      <c r="I1021" s="60"/>
      <c r="L1021" s="60"/>
      <c r="M1021" s="60"/>
      <c r="O1021" s="60"/>
      <c r="R1021" s="60"/>
    </row>
    <row r="1022" spans="7:18" ht="12.75">
      <c r="G1022" s="60"/>
      <c r="I1022" s="60"/>
      <c r="L1022" s="60"/>
      <c r="M1022" s="60"/>
      <c r="O1022" s="60"/>
      <c r="R1022" s="60"/>
    </row>
    <row r="1023" spans="7:18" ht="12.75">
      <c r="G1023" s="60"/>
      <c r="I1023" s="60"/>
      <c r="L1023" s="60"/>
      <c r="M1023" s="60"/>
      <c r="O1023" s="60"/>
      <c r="R1023" s="60"/>
    </row>
    <row r="1024" spans="7:18" ht="12.75">
      <c r="G1024" s="60"/>
      <c r="I1024" s="60"/>
      <c r="L1024" s="60"/>
      <c r="M1024" s="60"/>
      <c r="O1024" s="60"/>
      <c r="R1024" s="60"/>
    </row>
    <row r="1025" spans="7:18" ht="12.75">
      <c r="G1025" s="60"/>
      <c r="I1025" s="60"/>
      <c r="L1025" s="60"/>
      <c r="M1025" s="60"/>
      <c r="O1025" s="60"/>
      <c r="R1025" s="60"/>
    </row>
    <row r="1026" spans="7:18" ht="12.75">
      <c r="G1026" s="60"/>
      <c r="I1026" s="60"/>
      <c r="L1026" s="60"/>
      <c r="M1026" s="60"/>
      <c r="O1026" s="60"/>
      <c r="R1026" s="60"/>
    </row>
    <row r="1027" spans="7:18" ht="12.75">
      <c r="G1027" s="60"/>
      <c r="I1027" s="60"/>
      <c r="L1027" s="60"/>
      <c r="M1027" s="60"/>
      <c r="O1027" s="60"/>
      <c r="R1027" s="60"/>
    </row>
    <row r="1028" spans="7:18" ht="12.75">
      <c r="G1028" s="60"/>
      <c r="I1028" s="60"/>
      <c r="L1028" s="60"/>
      <c r="M1028" s="60"/>
      <c r="O1028" s="60"/>
      <c r="R1028" s="60"/>
    </row>
    <row r="1029" spans="7:18" ht="12.75">
      <c r="G1029" s="60"/>
      <c r="I1029" s="60"/>
      <c r="L1029" s="60"/>
      <c r="M1029" s="60"/>
      <c r="O1029" s="60"/>
      <c r="R1029" s="60"/>
    </row>
    <row r="1030" spans="7:18" ht="12.75">
      <c r="G1030" s="60"/>
      <c r="I1030" s="60"/>
      <c r="L1030" s="60"/>
      <c r="M1030" s="60"/>
      <c r="O1030" s="60"/>
      <c r="R1030" s="60"/>
    </row>
    <row r="1031" spans="7:18" ht="12.75">
      <c r="G1031" s="60"/>
      <c r="I1031" s="60"/>
      <c r="L1031" s="60"/>
      <c r="M1031" s="60"/>
      <c r="O1031" s="60"/>
      <c r="R1031" s="60"/>
    </row>
    <row r="1032" spans="7:18" ht="12.75">
      <c r="G1032" s="60"/>
      <c r="I1032" s="60"/>
      <c r="L1032" s="60"/>
      <c r="M1032" s="60"/>
      <c r="O1032" s="60"/>
      <c r="R1032" s="60"/>
    </row>
    <row r="1033" spans="7:18" ht="12.75">
      <c r="G1033" s="60"/>
      <c r="I1033" s="60"/>
      <c r="L1033" s="60"/>
      <c r="M1033" s="60"/>
      <c r="O1033" s="60"/>
      <c r="R1033" s="60"/>
    </row>
    <row r="1034" spans="7:18" ht="12.75">
      <c r="G1034" s="60"/>
      <c r="I1034" s="60"/>
      <c r="L1034" s="60"/>
      <c r="M1034" s="60"/>
      <c r="O1034" s="60"/>
      <c r="R1034" s="60"/>
    </row>
    <row r="1035" spans="7:18" ht="12.75">
      <c r="G1035" s="60"/>
      <c r="I1035" s="60"/>
      <c r="L1035" s="60"/>
      <c r="M1035" s="60"/>
      <c r="O1035" s="60"/>
      <c r="R1035" s="60"/>
    </row>
    <row r="1036" spans="7:18" ht="12.75">
      <c r="G1036" s="60"/>
      <c r="I1036" s="60"/>
      <c r="L1036" s="60"/>
      <c r="M1036" s="60"/>
      <c r="O1036" s="60"/>
      <c r="R1036" s="60"/>
    </row>
    <row r="1037" spans="7:18" ht="12.75">
      <c r="G1037" s="60"/>
      <c r="I1037" s="60"/>
      <c r="L1037" s="60"/>
      <c r="M1037" s="60"/>
      <c r="O1037" s="60"/>
      <c r="R1037" s="60"/>
    </row>
    <row r="1038" spans="7:18" ht="12.75">
      <c r="G1038" s="60"/>
      <c r="I1038" s="60"/>
      <c r="L1038" s="60"/>
      <c r="M1038" s="60"/>
      <c r="O1038" s="60"/>
      <c r="R1038" s="60"/>
    </row>
    <row r="1039" spans="7:18" ht="12.75">
      <c r="G1039" s="60"/>
      <c r="I1039" s="60"/>
      <c r="L1039" s="60"/>
      <c r="M1039" s="60"/>
      <c r="O1039" s="60"/>
      <c r="R1039" s="60"/>
    </row>
    <row r="1040" spans="7:18" ht="12.75">
      <c r="G1040" s="60"/>
      <c r="I1040" s="60"/>
      <c r="L1040" s="60"/>
      <c r="M1040" s="60"/>
      <c r="O1040" s="60"/>
      <c r="R1040" s="60"/>
    </row>
    <row r="1041" spans="7:18" ht="12.75">
      <c r="G1041" s="60"/>
      <c r="I1041" s="60"/>
      <c r="L1041" s="60"/>
      <c r="M1041" s="60"/>
      <c r="O1041" s="60"/>
      <c r="R1041" s="60"/>
    </row>
    <row r="1042" spans="7:18" ht="12.75">
      <c r="G1042" s="60"/>
      <c r="I1042" s="60"/>
      <c r="L1042" s="60"/>
      <c r="M1042" s="60"/>
      <c r="O1042" s="60"/>
      <c r="R1042" s="60"/>
    </row>
    <row r="1043" spans="7:18" ht="12.75">
      <c r="G1043" s="60"/>
      <c r="I1043" s="60"/>
      <c r="L1043" s="60"/>
      <c r="M1043" s="60"/>
      <c r="O1043" s="60"/>
      <c r="R1043" s="60"/>
    </row>
    <row r="1044" spans="7:18" ht="12.75">
      <c r="G1044" s="60"/>
      <c r="I1044" s="60"/>
      <c r="L1044" s="60"/>
      <c r="M1044" s="60"/>
      <c r="O1044" s="60"/>
      <c r="R1044" s="60"/>
    </row>
    <row r="1045" spans="7:18" ht="12.75">
      <c r="G1045" s="60"/>
      <c r="I1045" s="60"/>
      <c r="L1045" s="60"/>
      <c r="M1045" s="60"/>
      <c r="O1045" s="60"/>
      <c r="R1045" s="60"/>
    </row>
    <row r="1046" spans="7:18" ht="12.75">
      <c r="G1046" s="60"/>
      <c r="I1046" s="60"/>
      <c r="L1046" s="60"/>
      <c r="M1046" s="60"/>
      <c r="O1046" s="60"/>
      <c r="R1046" s="60"/>
    </row>
    <row r="1047" spans="7:18" ht="12.75">
      <c r="G1047" s="60"/>
      <c r="I1047" s="60"/>
      <c r="L1047" s="60"/>
      <c r="M1047" s="60"/>
      <c r="O1047" s="60"/>
      <c r="R1047" s="60"/>
    </row>
    <row r="1048" spans="7:18" ht="12.75">
      <c r="G1048" s="60"/>
      <c r="I1048" s="60"/>
      <c r="L1048" s="60"/>
      <c r="M1048" s="60"/>
      <c r="O1048" s="60"/>
      <c r="R1048" s="60"/>
    </row>
    <row r="1049" spans="7:18" ht="12.75">
      <c r="G1049" s="60"/>
      <c r="I1049" s="60"/>
      <c r="L1049" s="60"/>
      <c r="M1049" s="60"/>
      <c r="O1049" s="60"/>
      <c r="R1049" s="60"/>
    </row>
    <row r="1050" spans="7:18" ht="12.75">
      <c r="G1050" s="60"/>
      <c r="I1050" s="60"/>
      <c r="L1050" s="60"/>
      <c r="M1050" s="60"/>
      <c r="O1050" s="60"/>
      <c r="R1050" s="60"/>
    </row>
    <row r="1051" spans="7:18" ht="12.75">
      <c r="G1051" s="60"/>
      <c r="I1051" s="60"/>
      <c r="L1051" s="60"/>
      <c r="M1051" s="60"/>
      <c r="O1051" s="60"/>
      <c r="R1051" s="60"/>
    </row>
    <row r="1052" spans="7:18" ht="12.75">
      <c r="G1052" s="60"/>
      <c r="I1052" s="60"/>
      <c r="L1052" s="60"/>
      <c r="M1052" s="60"/>
      <c r="O1052" s="60"/>
      <c r="R1052" s="60"/>
    </row>
    <row r="1053" spans="7:18" ht="12.75">
      <c r="G1053" s="60"/>
      <c r="I1053" s="60"/>
      <c r="L1053" s="60"/>
      <c r="M1053" s="60"/>
      <c r="O1053" s="60"/>
      <c r="R1053" s="60"/>
    </row>
    <row r="1054" spans="7:18" ht="12.75">
      <c r="G1054" s="60"/>
      <c r="I1054" s="60"/>
      <c r="L1054" s="60"/>
      <c r="M1054" s="60"/>
      <c r="O1054" s="60"/>
      <c r="R1054" s="60"/>
    </row>
    <row r="1055" spans="7:18" ht="12.75">
      <c r="G1055" s="60"/>
      <c r="I1055" s="60"/>
      <c r="L1055" s="60"/>
      <c r="M1055" s="60"/>
      <c r="O1055" s="60"/>
      <c r="R1055" s="60"/>
    </row>
    <row r="1056" spans="7:18" ht="12.75">
      <c r="G1056" s="60"/>
      <c r="I1056" s="60"/>
      <c r="L1056" s="60"/>
      <c r="M1056" s="60"/>
      <c r="O1056" s="60"/>
      <c r="R1056" s="60"/>
    </row>
    <row r="1057" spans="7:18" ht="12.75">
      <c r="G1057" s="60"/>
      <c r="I1057" s="60"/>
      <c r="L1057" s="60"/>
      <c r="M1057" s="60"/>
      <c r="O1057" s="60"/>
      <c r="R1057" s="60"/>
    </row>
    <row r="1058" spans="7:18" ht="12.75">
      <c r="G1058" s="60"/>
      <c r="I1058" s="60"/>
      <c r="L1058" s="60"/>
      <c r="M1058" s="60"/>
      <c r="O1058" s="60"/>
      <c r="R1058" s="60"/>
    </row>
    <row r="1059" spans="7:18" ht="12.75">
      <c r="G1059" s="60"/>
      <c r="I1059" s="60"/>
      <c r="L1059" s="60"/>
      <c r="M1059" s="60"/>
      <c r="O1059" s="60"/>
      <c r="R1059" s="60"/>
    </row>
    <row r="1060" spans="7:18" ht="12.75">
      <c r="G1060" s="60"/>
      <c r="I1060" s="60"/>
      <c r="L1060" s="60"/>
      <c r="M1060" s="60"/>
      <c r="O1060" s="60"/>
      <c r="R1060" s="60"/>
    </row>
    <row r="1061" spans="7:18" ht="12.75">
      <c r="G1061" s="60"/>
      <c r="I1061" s="60"/>
      <c r="L1061" s="60"/>
      <c r="M1061" s="60"/>
      <c r="O1061" s="60"/>
      <c r="R1061" s="60"/>
    </row>
    <row r="1062" spans="7:18" ht="12.75">
      <c r="G1062" s="60"/>
      <c r="I1062" s="60"/>
      <c r="L1062" s="60"/>
      <c r="M1062" s="60"/>
      <c r="O1062" s="60"/>
      <c r="R1062" s="60"/>
    </row>
    <row r="1063" spans="7:18" ht="12.75">
      <c r="G1063" s="60"/>
      <c r="I1063" s="60"/>
      <c r="L1063" s="60"/>
      <c r="M1063" s="60"/>
      <c r="O1063" s="60"/>
      <c r="R1063" s="60"/>
    </row>
    <row r="1064" spans="7:18" ht="12.75">
      <c r="G1064" s="60"/>
      <c r="I1064" s="60"/>
      <c r="L1064" s="60"/>
      <c r="M1064" s="60"/>
      <c r="O1064" s="60"/>
      <c r="R1064" s="60"/>
    </row>
    <row r="1065" spans="7:18" ht="12.75">
      <c r="G1065" s="60"/>
      <c r="I1065" s="60"/>
      <c r="L1065" s="60"/>
      <c r="M1065" s="60"/>
      <c r="O1065" s="60"/>
      <c r="R1065" s="60"/>
    </row>
    <row r="1066" spans="7:18" ht="12.75">
      <c r="G1066" s="60"/>
      <c r="I1066" s="60"/>
      <c r="L1066" s="60"/>
      <c r="M1066" s="60"/>
      <c r="O1066" s="60"/>
      <c r="R1066" s="60"/>
    </row>
    <row r="1067" spans="7:18" ht="12.75">
      <c r="G1067" s="60"/>
      <c r="I1067" s="60"/>
      <c r="L1067" s="60"/>
      <c r="M1067" s="60"/>
      <c r="O1067" s="60"/>
      <c r="R1067" s="60"/>
    </row>
    <row r="1068" spans="7:18" ht="12.75">
      <c r="G1068" s="60"/>
      <c r="I1068" s="60"/>
      <c r="L1068" s="60"/>
      <c r="M1068" s="60"/>
      <c r="O1068" s="60"/>
      <c r="R1068" s="60"/>
    </row>
    <row r="1069" spans="7:18" ht="12.75">
      <c r="G1069" s="60"/>
      <c r="I1069" s="60"/>
      <c r="L1069" s="60"/>
      <c r="M1069" s="60"/>
      <c r="O1069" s="60"/>
      <c r="R1069" s="60"/>
    </row>
    <row r="1070" spans="7:18" ht="12.75">
      <c r="G1070" s="60"/>
      <c r="I1070" s="60"/>
      <c r="L1070" s="60"/>
      <c r="M1070" s="60"/>
      <c r="O1070" s="60"/>
      <c r="R1070" s="60"/>
    </row>
    <row r="1071" spans="7:18" ht="12.75">
      <c r="G1071" s="60"/>
      <c r="I1071" s="60"/>
      <c r="L1071" s="60"/>
      <c r="M1071" s="60"/>
      <c r="O1071" s="60"/>
      <c r="R1071" s="60"/>
    </row>
    <row r="1072" spans="7:18" ht="12.75">
      <c r="G1072" s="60"/>
      <c r="I1072" s="60"/>
      <c r="L1072" s="60"/>
      <c r="M1072" s="60"/>
      <c r="O1072" s="60"/>
      <c r="R1072" s="60"/>
    </row>
    <row r="1073" spans="7:18" ht="12.75">
      <c r="G1073" s="60"/>
      <c r="I1073" s="60"/>
      <c r="L1073" s="60"/>
      <c r="M1073" s="60"/>
      <c r="O1073" s="60"/>
      <c r="R1073" s="60"/>
    </row>
    <row r="1074" spans="7:18" ht="12.75">
      <c r="G1074" s="60"/>
      <c r="I1074" s="60"/>
      <c r="L1074" s="60"/>
      <c r="M1074" s="60"/>
      <c r="O1074" s="60"/>
      <c r="R1074" s="60"/>
    </row>
    <row r="1075" spans="7:18" ht="12.75">
      <c r="G1075" s="60"/>
      <c r="I1075" s="60"/>
      <c r="L1075" s="60"/>
      <c r="M1075" s="60"/>
      <c r="O1075" s="60"/>
      <c r="R1075" s="60"/>
    </row>
    <row r="1076" spans="7:18" ht="12.75">
      <c r="G1076" s="60"/>
      <c r="I1076" s="60"/>
      <c r="L1076" s="60"/>
      <c r="M1076" s="60"/>
      <c r="O1076" s="60"/>
      <c r="R1076" s="60"/>
    </row>
    <row r="1077" spans="7:18" ht="12.75">
      <c r="G1077" s="60"/>
      <c r="I1077" s="60"/>
      <c r="L1077" s="60"/>
      <c r="M1077" s="60"/>
      <c r="O1077" s="60"/>
      <c r="R1077" s="60"/>
    </row>
    <row r="1078" spans="7:18" ht="12.75">
      <c r="G1078" s="60"/>
      <c r="I1078" s="60"/>
      <c r="L1078" s="60"/>
      <c r="M1078" s="60"/>
      <c r="O1078" s="60"/>
      <c r="R1078" s="60"/>
    </row>
    <row r="1079" spans="7:18" ht="12.75">
      <c r="G1079" s="60"/>
      <c r="I1079" s="60"/>
      <c r="L1079" s="60"/>
      <c r="M1079" s="60"/>
      <c r="O1079" s="60"/>
      <c r="R1079" s="60"/>
    </row>
    <row r="1080" spans="7:18" ht="12.75">
      <c r="G1080" s="60"/>
      <c r="I1080" s="60"/>
      <c r="L1080" s="60"/>
      <c r="M1080" s="60"/>
      <c r="O1080" s="60"/>
      <c r="R1080" s="60"/>
    </row>
    <row r="1081" spans="7:18" ht="12.75">
      <c r="G1081" s="60"/>
      <c r="I1081" s="60"/>
      <c r="L1081" s="60"/>
      <c r="M1081" s="60"/>
      <c r="O1081" s="60"/>
      <c r="R1081" s="60"/>
    </row>
    <row r="1082" spans="7:18" ht="12.75">
      <c r="G1082" s="60"/>
      <c r="I1082" s="60"/>
      <c r="L1082" s="60"/>
      <c r="M1082" s="60"/>
      <c r="O1082" s="60"/>
      <c r="R1082" s="60"/>
    </row>
    <row r="1083" spans="7:18" ht="12.75">
      <c r="G1083" s="60"/>
      <c r="I1083" s="60"/>
      <c r="L1083" s="60"/>
      <c r="M1083" s="60"/>
      <c r="O1083" s="60"/>
      <c r="R1083" s="60"/>
    </row>
    <row r="1084" spans="7:18" ht="12.75">
      <c r="G1084" s="60"/>
      <c r="I1084" s="60"/>
      <c r="L1084" s="60"/>
      <c r="M1084" s="60"/>
      <c r="O1084" s="60"/>
      <c r="R1084" s="60"/>
    </row>
    <row r="1085" spans="7:18" ht="12.75">
      <c r="G1085" s="60"/>
      <c r="I1085" s="60"/>
      <c r="L1085" s="60"/>
      <c r="M1085" s="60"/>
      <c r="O1085" s="60"/>
      <c r="R1085" s="60"/>
    </row>
    <row r="1086" spans="7:18" ht="12.75">
      <c r="G1086" s="60"/>
      <c r="I1086" s="60"/>
      <c r="L1086" s="60"/>
      <c r="M1086" s="60"/>
      <c r="O1086" s="60"/>
      <c r="R1086" s="60"/>
    </row>
    <row r="1087" spans="7:18" ht="12.75">
      <c r="G1087" s="60"/>
      <c r="I1087" s="60"/>
      <c r="L1087" s="60"/>
      <c r="M1087" s="60"/>
      <c r="O1087" s="60"/>
      <c r="R1087" s="60"/>
    </row>
    <row r="1088" spans="7:18" ht="12.75">
      <c r="G1088" s="60"/>
      <c r="I1088" s="60"/>
      <c r="L1088" s="60"/>
      <c r="M1088" s="60"/>
      <c r="O1088" s="60"/>
      <c r="R1088" s="60"/>
    </row>
    <row r="1089" spans="7:18" ht="12.75">
      <c r="G1089" s="60"/>
      <c r="I1089" s="60"/>
      <c r="L1089" s="60"/>
      <c r="M1089" s="60"/>
      <c r="O1089" s="60"/>
      <c r="R1089" s="60"/>
    </row>
    <row r="1090" spans="7:18" ht="12.75">
      <c r="G1090" s="60"/>
      <c r="I1090" s="60"/>
      <c r="L1090" s="60"/>
      <c r="M1090" s="60"/>
      <c r="O1090" s="60"/>
      <c r="R1090" s="60"/>
    </row>
    <row r="1091" spans="7:18" ht="12.75">
      <c r="G1091" s="60"/>
      <c r="I1091" s="60"/>
      <c r="L1091" s="60"/>
      <c r="M1091" s="60"/>
      <c r="O1091" s="60"/>
      <c r="R1091" s="60"/>
    </row>
    <row r="1092" spans="7:18" ht="12.75">
      <c r="G1092" s="60"/>
      <c r="I1092" s="60"/>
      <c r="L1092" s="60"/>
      <c r="M1092" s="60"/>
      <c r="O1092" s="60"/>
      <c r="R1092" s="60"/>
    </row>
    <row r="1093" spans="7:18" ht="12.75">
      <c r="G1093" s="60"/>
      <c r="I1093" s="60"/>
      <c r="L1093" s="60"/>
      <c r="M1093" s="60"/>
      <c r="O1093" s="60"/>
      <c r="R1093" s="60"/>
    </row>
    <row r="1094" spans="7:18" ht="12.75">
      <c r="G1094" s="60"/>
      <c r="I1094" s="60"/>
      <c r="L1094" s="60"/>
      <c r="M1094" s="60"/>
      <c r="O1094" s="60"/>
      <c r="R1094" s="60"/>
    </row>
    <row r="1095" spans="7:18" ht="12.75">
      <c r="G1095" s="60"/>
      <c r="I1095" s="60"/>
      <c r="L1095" s="60"/>
      <c r="M1095" s="60"/>
      <c r="O1095" s="60"/>
      <c r="R1095" s="60"/>
    </row>
    <row r="1096" spans="7:18" ht="12.75">
      <c r="G1096" s="60"/>
      <c r="I1096" s="60"/>
      <c r="L1096" s="60"/>
      <c r="M1096" s="60"/>
      <c r="O1096" s="60"/>
      <c r="R1096" s="60"/>
    </row>
    <row r="1097" spans="7:18" ht="12.75">
      <c r="G1097" s="60"/>
      <c r="I1097" s="60"/>
      <c r="L1097" s="60"/>
      <c r="M1097" s="60"/>
      <c r="O1097" s="60"/>
      <c r="R1097" s="60"/>
    </row>
    <row r="1098" spans="7:18" ht="12.75">
      <c r="G1098" s="60"/>
      <c r="I1098" s="60"/>
      <c r="L1098" s="60"/>
      <c r="M1098" s="60"/>
      <c r="O1098" s="60"/>
      <c r="R1098" s="60"/>
    </row>
    <row r="1099" spans="7:18" ht="12.75">
      <c r="G1099" s="60"/>
      <c r="I1099" s="60"/>
      <c r="L1099" s="60"/>
      <c r="M1099" s="60"/>
      <c r="O1099" s="60"/>
      <c r="R1099" s="60"/>
    </row>
    <row r="1100" spans="7:18" ht="12.75">
      <c r="G1100" s="60"/>
      <c r="I1100" s="60"/>
      <c r="L1100" s="60"/>
      <c r="M1100" s="60"/>
      <c r="O1100" s="60"/>
      <c r="R1100" s="60"/>
    </row>
    <row r="1101" spans="7:18" ht="12.75">
      <c r="G1101" s="60"/>
      <c r="I1101" s="60"/>
      <c r="L1101" s="60"/>
      <c r="M1101" s="60"/>
      <c r="O1101" s="60"/>
      <c r="R1101" s="60"/>
    </row>
    <row r="1102" spans="7:18" ht="12.75">
      <c r="G1102" s="60"/>
      <c r="I1102" s="60"/>
      <c r="L1102" s="60"/>
      <c r="M1102" s="60"/>
      <c r="O1102" s="60"/>
      <c r="R1102" s="60"/>
    </row>
    <row r="1103" spans="7:18" ht="12.75">
      <c r="G1103" s="60"/>
      <c r="I1103" s="60"/>
      <c r="L1103" s="60"/>
      <c r="M1103" s="60"/>
      <c r="O1103" s="60"/>
      <c r="R1103" s="60"/>
    </row>
    <row r="1104" spans="7:18" ht="12.75">
      <c r="G1104" s="60"/>
      <c r="I1104" s="60"/>
      <c r="L1104" s="60"/>
      <c r="M1104" s="60"/>
      <c r="O1104" s="60"/>
      <c r="R1104" s="60"/>
    </row>
    <row r="1105" spans="7:18" ht="12.75">
      <c r="G1105" s="60"/>
      <c r="I1105" s="60"/>
      <c r="L1105" s="60"/>
      <c r="M1105" s="60"/>
      <c r="O1105" s="60"/>
      <c r="R1105" s="60"/>
    </row>
    <row r="1106" spans="7:18" ht="12.75">
      <c r="G1106" s="60"/>
      <c r="I1106" s="60"/>
      <c r="L1106" s="60"/>
      <c r="M1106" s="60"/>
      <c r="O1106" s="60"/>
      <c r="R1106" s="60"/>
    </row>
    <row r="1107" spans="7:18" ht="12.75">
      <c r="G1107" s="60"/>
      <c r="I1107" s="60"/>
      <c r="L1107" s="60"/>
      <c r="M1107" s="60"/>
      <c r="O1107" s="60"/>
      <c r="R1107" s="60"/>
    </row>
    <row r="1108" spans="7:18" ht="12.75">
      <c r="G1108" s="60"/>
      <c r="I1108" s="60"/>
      <c r="L1108" s="60"/>
      <c r="M1108" s="60"/>
      <c r="O1108" s="60"/>
      <c r="R1108" s="60"/>
    </row>
    <row r="1109" spans="7:18" ht="12.75">
      <c r="G1109" s="60"/>
      <c r="I1109" s="60"/>
      <c r="L1109" s="60"/>
      <c r="M1109" s="60"/>
      <c r="O1109" s="60"/>
      <c r="R1109" s="60"/>
    </row>
    <row r="1110" spans="7:18" ht="12.75">
      <c r="G1110" s="60"/>
      <c r="I1110" s="60"/>
      <c r="L1110" s="60"/>
      <c r="M1110" s="60"/>
      <c r="O1110" s="60"/>
      <c r="R1110" s="60"/>
    </row>
    <row r="1111" spans="7:18" ht="12.75">
      <c r="G1111" s="60"/>
      <c r="I1111" s="60"/>
      <c r="L1111" s="60"/>
      <c r="M1111" s="60"/>
      <c r="O1111" s="60"/>
      <c r="R1111" s="60"/>
    </row>
    <row r="1112" spans="7:18" ht="12.75">
      <c r="G1112" s="60"/>
      <c r="I1112" s="60"/>
      <c r="L1112" s="60"/>
      <c r="M1112" s="60"/>
      <c r="O1112" s="60"/>
      <c r="R1112" s="60"/>
    </row>
    <row r="1113" spans="7:18" ht="12.75">
      <c r="G1113" s="60"/>
      <c r="I1113" s="60"/>
      <c r="L1113" s="60"/>
      <c r="M1113" s="60"/>
      <c r="O1113" s="60"/>
      <c r="R1113" s="60"/>
    </row>
    <row r="1114" spans="7:18" ht="12.75">
      <c r="G1114" s="60"/>
      <c r="I1114" s="60"/>
      <c r="L1114" s="60"/>
      <c r="M1114" s="60"/>
      <c r="O1114" s="60"/>
      <c r="R1114" s="60"/>
    </row>
    <row r="1115" spans="7:18" ht="12.75">
      <c r="G1115" s="60"/>
      <c r="I1115" s="60"/>
      <c r="L1115" s="60"/>
      <c r="M1115" s="60"/>
      <c r="O1115" s="60"/>
      <c r="R1115" s="60"/>
    </row>
    <row r="1116" spans="7:18" ht="12.75">
      <c r="G1116" s="60"/>
      <c r="I1116" s="60"/>
      <c r="L1116" s="60"/>
      <c r="M1116" s="60"/>
      <c r="O1116" s="60"/>
      <c r="R1116" s="60"/>
    </row>
    <row r="1117" spans="7:18" ht="12.75">
      <c r="G1117" s="60"/>
      <c r="I1117" s="60"/>
      <c r="L1117" s="60"/>
      <c r="M1117" s="60"/>
      <c r="O1117" s="60"/>
      <c r="R1117" s="60"/>
    </row>
    <row r="1118" spans="7:18" ht="12.75">
      <c r="G1118" s="60"/>
      <c r="I1118" s="60"/>
      <c r="L1118" s="60"/>
      <c r="M1118" s="60"/>
      <c r="O1118" s="60"/>
      <c r="R1118" s="60"/>
    </row>
    <row r="1119" spans="7:18" ht="12.75">
      <c r="G1119" s="60"/>
      <c r="I1119" s="60"/>
      <c r="L1119" s="60"/>
      <c r="M1119" s="60"/>
      <c r="O1119" s="60"/>
      <c r="R1119" s="60"/>
    </row>
    <row r="1120" spans="7:18" ht="12.75">
      <c r="G1120" s="60"/>
      <c r="I1120" s="60"/>
      <c r="L1120" s="60"/>
      <c r="M1120" s="60"/>
      <c r="O1120" s="60"/>
      <c r="R1120" s="60"/>
    </row>
    <row r="1121" spans="7:18" ht="12.75">
      <c r="G1121" s="60"/>
      <c r="I1121" s="60"/>
      <c r="L1121" s="60"/>
      <c r="M1121" s="60"/>
      <c r="O1121" s="60"/>
      <c r="R1121" s="60"/>
    </row>
    <row r="1122" spans="7:18" ht="12.75">
      <c r="G1122" s="60"/>
      <c r="I1122" s="60"/>
      <c r="L1122" s="60"/>
      <c r="M1122" s="60"/>
      <c r="O1122" s="60"/>
      <c r="R1122" s="60"/>
    </row>
    <row r="1123" spans="7:18" ht="12.75">
      <c r="G1123" s="60"/>
      <c r="I1123" s="60"/>
      <c r="L1123" s="60"/>
      <c r="M1123" s="60"/>
      <c r="O1123" s="60"/>
      <c r="R1123" s="60"/>
    </row>
    <row r="1124" spans="7:18" ht="12.75">
      <c r="G1124" s="60"/>
      <c r="I1124" s="60"/>
      <c r="L1124" s="60"/>
      <c r="M1124" s="60"/>
      <c r="O1124" s="60"/>
      <c r="R1124" s="60"/>
    </row>
    <row r="1125" spans="7:18" ht="12.75">
      <c r="G1125" s="60"/>
      <c r="I1125" s="60"/>
      <c r="L1125" s="60"/>
      <c r="M1125" s="60"/>
      <c r="O1125" s="60"/>
      <c r="R1125" s="60"/>
    </row>
    <row r="1126" spans="7:18" ht="12.75">
      <c r="G1126" s="60"/>
      <c r="I1126" s="60"/>
      <c r="L1126" s="60"/>
      <c r="M1126" s="60"/>
      <c r="O1126" s="60"/>
      <c r="R1126" s="60"/>
    </row>
    <row r="1127" spans="7:18" ht="12.75">
      <c r="G1127" s="60"/>
      <c r="I1127" s="60"/>
      <c r="L1127" s="60"/>
      <c r="M1127" s="60"/>
      <c r="O1127" s="60"/>
      <c r="R1127" s="60"/>
    </row>
    <row r="1128" spans="7:18" ht="12.75">
      <c r="G1128" s="60"/>
      <c r="I1128" s="60"/>
      <c r="L1128" s="60"/>
      <c r="M1128" s="60"/>
      <c r="O1128" s="60"/>
      <c r="R1128" s="60"/>
    </row>
    <row r="1129" spans="7:18" ht="12.75">
      <c r="G1129" s="60"/>
      <c r="I1129" s="60"/>
      <c r="L1129" s="60"/>
      <c r="M1129" s="60"/>
      <c r="O1129" s="60"/>
      <c r="R1129" s="60"/>
    </row>
    <row r="1130" spans="7:18" ht="12.75">
      <c r="G1130" s="60"/>
      <c r="I1130" s="60"/>
      <c r="L1130" s="60"/>
      <c r="M1130" s="60"/>
      <c r="O1130" s="60"/>
      <c r="R1130" s="60"/>
    </row>
    <row r="1131" spans="7:18" ht="12.75">
      <c r="G1131" s="60"/>
      <c r="I1131" s="60"/>
      <c r="L1131" s="60"/>
      <c r="M1131" s="60"/>
      <c r="O1131" s="60"/>
      <c r="R1131" s="60"/>
    </row>
    <row r="1132" spans="7:18" ht="12.75">
      <c r="G1132" s="60"/>
      <c r="I1132" s="60"/>
      <c r="L1132" s="60"/>
      <c r="M1132" s="60"/>
      <c r="O1132" s="60"/>
      <c r="R1132" s="60"/>
    </row>
    <row r="1133" spans="7:18" ht="12.75">
      <c r="G1133" s="60"/>
      <c r="I1133" s="60"/>
      <c r="L1133" s="60"/>
      <c r="M1133" s="60"/>
      <c r="O1133" s="60"/>
      <c r="R1133" s="60"/>
    </row>
    <row r="1134" spans="7:18" ht="12.75">
      <c r="G1134" s="60"/>
      <c r="I1134" s="60"/>
      <c r="L1134" s="60"/>
      <c r="M1134" s="60"/>
      <c r="O1134" s="60"/>
      <c r="R1134" s="60"/>
    </row>
    <row r="1135" spans="7:18" ht="12.75">
      <c r="G1135" s="60"/>
      <c r="I1135" s="60"/>
      <c r="L1135" s="60"/>
      <c r="M1135" s="60"/>
      <c r="O1135" s="60"/>
      <c r="R1135" s="60"/>
    </row>
    <row r="1136" spans="7:18" ht="12.75">
      <c r="G1136" s="60"/>
      <c r="I1136" s="60"/>
      <c r="L1136" s="60"/>
      <c r="M1136" s="60"/>
      <c r="O1136" s="60"/>
      <c r="R1136" s="60"/>
    </row>
    <row r="1137" spans="7:18" ht="12.75">
      <c r="G1137" s="60"/>
      <c r="I1137" s="60"/>
      <c r="L1137" s="60"/>
      <c r="M1137" s="60"/>
      <c r="O1137" s="60"/>
      <c r="R1137" s="60"/>
    </row>
    <row r="1138" spans="7:18" ht="12.75">
      <c r="G1138" s="60"/>
      <c r="I1138" s="60"/>
      <c r="L1138" s="60"/>
      <c r="M1138" s="60"/>
      <c r="O1138" s="60"/>
      <c r="R1138" s="60"/>
    </row>
    <row r="1139" spans="7:18" ht="12.75">
      <c r="G1139" s="60"/>
      <c r="I1139" s="60"/>
      <c r="L1139" s="60"/>
      <c r="M1139" s="60"/>
      <c r="O1139" s="60"/>
      <c r="R1139" s="60"/>
    </row>
    <row r="1140" spans="7:18" ht="12.75">
      <c r="G1140" s="60"/>
      <c r="I1140" s="60"/>
      <c r="L1140" s="60"/>
      <c r="M1140" s="60"/>
      <c r="O1140" s="60"/>
      <c r="R1140" s="60"/>
    </row>
    <row r="1141" spans="7:18" ht="12.75">
      <c r="G1141" s="60"/>
      <c r="I1141" s="60"/>
      <c r="L1141" s="60"/>
      <c r="M1141" s="60"/>
      <c r="O1141" s="60"/>
      <c r="R1141" s="60"/>
    </row>
    <row r="1142" spans="7:18" ht="12.75">
      <c r="G1142" s="60"/>
      <c r="I1142" s="60"/>
      <c r="L1142" s="60"/>
      <c r="M1142" s="60"/>
      <c r="O1142" s="60"/>
      <c r="R1142" s="60"/>
    </row>
    <row r="1143" spans="7:18" ht="12.75">
      <c r="G1143" s="60"/>
      <c r="I1143" s="60"/>
      <c r="L1143" s="60"/>
      <c r="M1143" s="60"/>
      <c r="O1143" s="60"/>
      <c r="R1143" s="60"/>
    </row>
    <row r="1144" spans="7:18" ht="12.75">
      <c r="G1144" s="60"/>
      <c r="I1144" s="60"/>
      <c r="L1144" s="60"/>
      <c r="M1144" s="60"/>
      <c r="O1144" s="60"/>
      <c r="R1144" s="60"/>
    </row>
    <row r="1145" spans="7:18" ht="12.75">
      <c r="G1145" s="60"/>
      <c r="I1145" s="60"/>
      <c r="L1145" s="60"/>
      <c r="M1145" s="60"/>
      <c r="O1145" s="60"/>
      <c r="R1145" s="60"/>
    </row>
    <row r="1146" spans="7:18" ht="12.75">
      <c r="G1146" s="60"/>
      <c r="I1146" s="60"/>
      <c r="L1146" s="60"/>
      <c r="M1146" s="60"/>
      <c r="O1146" s="60"/>
      <c r="R1146" s="60"/>
    </row>
    <row r="1147" spans="7:18" ht="12.75">
      <c r="G1147" s="60"/>
      <c r="I1147" s="60"/>
      <c r="L1147" s="60"/>
      <c r="M1147" s="60"/>
      <c r="O1147" s="60"/>
      <c r="R1147" s="60"/>
    </row>
    <row r="1148" spans="7:18" ht="12.75">
      <c r="G1148" s="60"/>
      <c r="I1148" s="60"/>
      <c r="L1148" s="60"/>
      <c r="M1148" s="60"/>
      <c r="O1148" s="60"/>
      <c r="R1148" s="60"/>
    </row>
    <row r="1149" spans="7:18" ht="12.75">
      <c r="G1149" s="60"/>
      <c r="I1149" s="60"/>
      <c r="L1149" s="60"/>
      <c r="M1149" s="60"/>
      <c r="O1149" s="60"/>
      <c r="R1149" s="60"/>
    </row>
    <row r="1150" spans="7:18" ht="12.75">
      <c r="G1150" s="60"/>
      <c r="I1150" s="60"/>
      <c r="L1150" s="60"/>
      <c r="M1150" s="60"/>
      <c r="O1150" s="60"/>
      <c r="R1150" s="60"/>
    </row>
    <row r="1151" spans="7:18" ht="12.75">
      <c r="G1151" s="60"/>
      <c r="I1151" s="60"/>
      <c r="L1151" s="60"/>
      <c r="M1151" s="60"/>
      <c r="O1151" s="60"/>
      <c r="R1151" s="60"/>
    </row>
    <row r="1152" spans="7:18" ht="12.75">
      <c r="G1152" s="60"/>
      <c r="I1152" s="60"/>
      <c r="L1152" s="60"/>
      <c r="M1152" s="60"/>
      <c r="O1152" s="60"/>
      <c r="R1152" s="60"/>
    </row>
    <row r="1153" spans="7:18" ht="12.75">
      <c r="G1153" s="60"/>
      <c r="I1153" s="60"/>
      <c r="L1153" s="60"/>
      <c r="M1153" s="60"/>
      <c r="O1153" s="60"/>
      <c r="R1153" s="60"/>
    </row>
    <row r="1154" spans="7:18" ht="12.75">
      <c r="G1154" s="60"/>
      <c r="I1154" s="60"/>
      <c r="L1154" s="60"/>
      <c r="M1154" s="60"/>
      <c r="O1154" s="60"/>
      <c r="R1154" s="60"/>
    </row>
    <row r="1155" spans="7:18" ht="12.75">
      <c r="G1155" s="60"/>
      <c r="I1155" s="60"/>
      <c r="L1155" s="60"/>
      <c r="M1155" s="60"/>
      <c r="O1155" s="60"/>
      <c r="R1155" s="60"/>
    </row>
    <row r="1156" spans="7:18" ht="12.75">
      <c r="G1156" s="60"/>
      <c r="I1156" s="60"/>
      <c r="L1156" s="60"/>
      <c r="M1156" s="60"/>
      <c r="O1156" s="60"/>
      <c r="R1156" s="60"/>
    </row>
    <row r="1157" spans="7:18" ht="12.75">
      <c r="G1157" s="60"/>
      <c r="I1157" s="60"/>
      <c r="L1157" s="60"/>
      <c r="M1157" s="60"/>
      <c r="O1157" s="60"/>
      <c r="R1157" s="60"/>
    </row>
    <row r="1158" spans="7:18" ht="12.75">
      <c r="G1158" s="60"/>
      <c r="I1158" s="60"/>
      <c r="L1158" s="60"/>
      <c r="M1158" s="60"/>
      <c r="O1158" s="60"/>
      <c r="R1158" s="60"/>
    </row>
    <row r="1159" spans="7:18" ht="12.75">
      <c r="G1159" s="60"/>
      <c r="I1159" s="60"/>
      <c r="L1159" s="60"/>
      <c r="M1159" s="60"/>
      <c r="O1159" s="60"/>
      <c r="R1159" s="60"/>
    </row>
    <row r="1160" spans="7:18" ht="12.75">
      <c r="G1160" s="60"/>
      <c r="I1160" s="60"/>
      <c r="L1160" s="60"/>
      <c r="M1160" s="60"/>
      <c r="O1160" s="60"/>
      <c r="R1160" s="60"/>
    </row>
    <row r="1161" spans="7:18" ht="12.75">
      <c r="G1161" s="60"/>
      <c r="I1161" s="60"/>
      <c r="L1161" s="60"/>
      <c r="M1161" s="60"/>
      <c r="O1161" s="60"/>
      <c r="R1161" s="60"/>
    </row>
    <row r="1162" spans="7:18" ht="12.75">
      <c r="G1162" s="60"/>
      <c r="I1162" s="60"/>
      <c r="L1162" s="60"/>
      <c r="M1162" s="60"/>
      <c r="O1162" s="60"/>
      <c r="R1162" s="60"/>
    </row>
    <row r="1163" spans="7:18" ht="12.75">
      <c r="G1163" s="60"/>
      <c r="I1163" s="60"/>
      <c r="L1163" s="60"/>
      <c r="M1163" s="60"/>
      <c r="O1163" s="60"/>
      <c r="R1163" s="60"/>
    </row>
    <row r="1164" spans="7:18" ht="12.75">
      <c r="G1164" s="60"/>
      <c r="I1164" s="60"/>
      <c r="L1164" s="60"/>
      <c r="M1164" s="60"/>
      <c r="O1164" s="60"/>
      <c r="R1164" s="60"/>
    </row>
    <row r="1165" spans="7:18" ht="12.75">
      <c r="G1165" s="60"/>
      <c r="I1165" s="60"/>
      <c r="L1165" s="60"/>
      <c r="M1165" s="60"/>
      <c r="O1165" s="60"/>
      <c r="R1165" s="60"/>
    </row>
    <row r="1166" spans="7:18" ht="12.75">
      <c r="G1166" s="60"/>
      <c r="I1166" s="60"/>
      <c r="L1166" s="60"/>
      <c r="M1166" s="60"/>
      <c r="O1166" s="60"/>
      <c r="R1166" s="60"/>
    </row>
    <row r="1167" spans="7:18" ht="12.75">
      <c r="G1167" s="60"/>
      <c r="I1167" s="60"/>
      <c r="L1167" s="60"/>
      <c r="M1167" s="60"/>
      <c r="O1167" s="60"/>
      <c r="R1167" s="60"/>
    </row>
    <row r="1168" spans="7:18" ht="12.75">
      <c r="G1168" s="60"/>
      <c r="I1168" s="60"/>
      <c r="L1168" s="60"/>
      <c r="M1168" s="60"/>
      <c r="O1168" s="60"/>
      <c r="R1168" s="60"/>
    </row>
    <row r="1169" spans="7:18" ht="12.75">
      <c r="G1169" s="60"/>
      <c r="I1169" s="60"/>
      <c r="L1169" s="60"/>
      <c r="M1169" s="60"/>
      <c r="O1169" s="60"/>
      <c r="R1169" s="60"/>
    </row>
    <row r="1170" spans="7:18" ht="12.75">
      <c r="G1170" s="60"/>
      <c r="I1170" s="60"/>
      <c r="L1170" s="60"/>
      <c r="M1170" s="60"/>
      <c r="O1170" s="60"/>
      <c r="R1170" s="60"/>
    </row>
    <row r="1171" spans="7:18" ht="12.75">
      <c r="G1171" s="60"/>
      <c r="I1171" s="60"/>
      <c r="L1171" s="60"/>
      <c r="M1171" s="60"/>
      <c r="O1171" s="60"/>
      <c r="R1171" s="60"/>
    </row>
    <row r="1172" spans="7:18" ht="12.75">
      <c r="G1172" s="60"/>
      <c r="I1172" s="60"/>
      <c r="L1172" s="60"/>
      <c r="M1172" s="60"/>
      <c r="O1172" s="60"/>
      <c r="R1172" s="60"/>
    </row>
    <row r="1173" spans="7:18" ht="12.75">
      <c r="G1173" s="60"/>
      <c r="I1173" s="60"/>
      <c r="L1173" s="60"/>
      <c r="M1173" s="60"/>
      <c r="O1173" s="60"/>
      <c r="R1173" s="60"/>
    </row>
    <row r="1174" spans="7:18" ht="12.75">
      <c r="G1174" s="60"/>
      <c r="I1174" s="60"/>
      <c r="L1174" s="60"/>
      <c r="M1174" s="60"/>
      <c r="O1174" s="60"/>
      <c r="R1174" s="60"/>
    </row>
    <row r="1175" spans="7:18" ht="12.75">
      <c r="G1175" s="60"/>
      <c r="I1175" s="60"/>
      <c r="L1175" s="60"/>
      <c r="M1175" s="60"/>
      <c r="O1175" s="60"/>
      <c r="R1175" s="60"/>
    </row>
    <row r="1176" spans="7:18" ht="12.75">
      <c r="G1176" s="60"/>
      <c r="I1176" s="60"/>
      <c r="L1176" s="60"/>
      <c r="M1176" s="60"/>
      <c r="O1176" s="60"/>
      <c r="R1176" s="60"/>
    </row>
    <row r="1177" spans="7:18" ht="12.75">
      <c r="G1177" s="60"/>
      <c r="I1177" s="60"/>
      <c r="L1177" s="60"/>
      <c r="M1177" s="60"/>
      <c r="O1177" s="60"/>
      <c r="R1177" s="60"/>
    </row>
    <row r="1178" spans="7:18" ht="12.75">
      <c r="G1178" s="60"/>
      <c r="I1178" s="60"/>
      <c r="L1178" s="60"/>
      <c r="M1178" s="60"/>
      <c r="O1178" s="60"/>
      <c r="R1178" s="60"/>
    </row>
    <row r="1179" spans="7:18" ht="12.75">
      <c r="G1179" s="60"/>
      <c r="I1179" s="60"/>
      <c r="L1179" s="60"/>
      <c r="M1179" s="60"/>
      <c r="O1179" s="60"/>
      <c r="R1179" s="60"/>
    </row>
    <row r="1180" spans="7:18" ht="12.75">
      <c r="G1180" s="60"/>
      <c r="I1180" s="60"/>
      <c r="L1180" s="60"/>
      <c r="M1180" s="60"/>
      <c r="O1180" s="60"/>
      <c r="R1180" s="60"/>
    </row>
    <row r="1181" spans="7:18" ht="12.75">
      <c r="G1181" s="60"/>
      <c r="I1181" s="60"/>
      <c r="L1181" s="60"/>
      <c r="M1181" s="60"/>
      <c r="O1181" s="60"/>
      <c r="R1181" s="60"/>
    </row>
    <row r="1182" spans="7:18" ht="12.75">
      <c r="G1182" s="60"/>
      <c r="I1182" s="60"/>
      <c r="L1182" s="60"/>
      <c r="M1182" s="60"/>
      <c r="O1182" s="60"/>
      <c r="R1182" s="60"/>
    </row>
    <row r="1183" spans="7:18" ht="12.75">
      <c r="G1183" s="60"/>
      <c r="I1183" s="60"/>
      <c r="L1183" s="60"/>
      <c r="M1183" s="60"/>
      <c r="O1183" s="60"/>
      <c r="R1183" s="60"/>
    </row>
    <row r="1184" spans="7:18" ht="12.75">
      <c r="G1184" s="60"/>
      <c r="I1184" s="60"/>
      <c r="L1184" s="60"/>
      <c r="M1184" s="60"/>
      <c r="O1184" s="60"/>
      <c r="R1184" s="60"/>
    </row>
    <row r="1185" spans="7:18" ht="12.75">
      <c r="G1185" s="60"/>
      <c r="I1185" s="60"/>
      <c r="L1185" s="60"/>
      <c r="M1185" s="60"/>
      <c r="O1185" s="60"/>
      <c r="R1185" s="60"/>
    </row>
    <row r="1186" spans="7:18" ht="12.75">
      <c r="G1186" s="60"/>
      <c r="I1186" s="60"/>
      <c r="L1186" s="60"/>
      <c r="M1186" s="60"/>
      <c r="O1186" s="60"/>
      <c r="R1186" s="60"/>
    </row>
    <row r="1187" spans="7:18" ht="12.75">
      <c r="G1187" s="60"/>
      <c r="I1187" s="60"/>
      <c r="L1187" s="60"/>
      <c r="M1187" s="60"/>
      <c r="O1187" s="60"/>
      <c r="R1187" s="60"/>
    </row>
    <row r="1188" spans="7:18" ht="12.75">
      <c r="G1188" s="60"/>
      <c r="I1188" s="60"/>
      <c r="L1188" s="60"/>
      <c r="M1188" s="60"/>
      <c r="O1188" s="60"/>
      <c r="R1188" s="60"/>
    </row>
    <row r="1189" spans="7:18" ht="12.75">
      <c r="G1189" s="60"/>
      <c r="I1189" s="60"/>
      <c r="L1189" s="60"/>
      <c r="M1189" s="60"/>
      <c r="O1189" s="60"/>
      <c r="R1189" s="60"/>
    </row>
    <row r="1190" spans="7:18" ht="12.75">
      <c r="G1190" s="60"/>
      <c r="I1190" s="60"/>
      <c r="L1190" s="60"/>
      <c r="M1190" s="60"/>
      <c r="O1190" s="60"/>
      <c r="R1190" s="60"/>
    </row>
    <row r="1191" spans="7:18" ht="12.75">
      <c r="G1191" s="60"/>
      <c r="I1191" s="60"/>
      <c r="L1191" s="60"/>
      <c r="M1191" s="60"/>
      <c r="O1191" s="60"/>
      <c r="R1191" s="60"/>
    </row>
    <row r="1192" spans="7:18" ht="12.75">
      <c r="G1192" s="60"/>
      <c r="I1192" s="60"/>
      <c r="L1192" s="60"/>
      <c r="M1192" s="60"/>
      <c r="O1192" s="60"/>
      <c r="R1192" s="60"/>
    </row>
    <row r="1193" spans="7:18" ht="12.75">
      <c r="G1193" s="60"/>
      <c r="I1193" s="60"/>
      <c r="L1193" s="60"/>
      <c r="M1193" s="60"/>
      <c r="O1193" s="60"/>
      <c r="R1193" s="60"/>
    </row>
    <row r="1194" spans="7:18" ht="12.75">
      <c r="G1194" s="60"/>
      <c r="I1194" s="60"/>
      <c r="L1194" s="60"/>
      <c r="M1194" s="60"/>
      <c r="O1194" s="60"/>
      <c r="R1194" s="60"/>
    </row>
    <row r="1195" spans="7:18" ht="12.75">
      <c r="G1195" s="60"/>
      <c r="I1195" s="60"/>
      <c r="L1195" s="60"/>
      <c r="M1195" s="60"/>
      <c r="O1195" s="60"/>
      <c r="R1195" s="60"/>
    </row>
    <row r="1196" spans="7:18" ht="12.75">
      <c r="G1196" s="60"/>
      <c r="I1196" s="60"/>
      <c r="L1196" s="60"/>
      <c r="M1196" s="60"/>
      <c r="O1196" s="60"/>
      <c r="R1196" s="60"/>
    </row>
    <row r="1197" spans="7:18" ht="12.75">
      <c r="G1197" s="60"/>
      <c r="I1197" s="60"/>
      <c r="L1197" s="60"/>
      <c r="M1197" s="60"/>
      <c r="O1197" s="60"/>
      <c r="R1197" s="60"/>
    </row>
    <row r="1198" spans="7:18" ht="12.75">
      <c r="G1198" s="60"/>
      <c r="I1198" s="60"/>
      <c r="L1198" s="60"/>
      <c r="M1198" s="60"/>
      <c r="O1198" s="60"/>
      <c r="R1198" s="60"/>
    </row>
    <row r="1199" spans="7:18" ht="12.75">
      <c r="G1199" s="60"/>
      <c r="I1199" s="60"/>
      <c r="L1199" s="60"/>
      <c r="M1199" s="60"/>
      <c r="O1199" s="60"/>
      <c r="R1199" s="60"/>
    </row>
    <row r="1200" spans="7:18" ht="12.75">
      <c r="G1200" s="60"/>
      <c r="I1200" s="60"/>
      <c r="L1200" s="60"/>
      <c r="M1200" s="60"/>
      <c r="O1200" s="60"/>
      <c r="R1200" s="60"/>
    </row>
    <row r="1201" spans="7:18" ht="12.75">
      <c r="G1201" s="60"/>
      <c r="I1201" s="60"/>
      <c r="L1201" s="60"/>
      <c r="M1201" s="60"/>
      <c r="O1201" s="60"/>
      <c r="R1201" s="60"/>
    </row>
    <row r="1202" spans="7:18" ht="12.75">
      <c r="G1202" s="60"/>
      <c r="I1202" s="60"/>
      <c r="L1202" s="60"/>
      <c r="M1202" s="60"/>
      <c r="O1202" s="60"/>
      <c r="R1202" s="60"/>
    </row>
    <row r="1203" spans="7:18" ht="12.75">
      <c r="G1203" s="60"/>
      <c r="I1203" s="60"/>
      <c r="L1203" s="60"/>
      <c r="M1203" s="60"/>
      <c r="O1203" s="60"/>
      <c r="R1203" s="60"/>
    </row>
    <row r="1204" spans="7:18" ht="12.75">
      <c r="G1204" s="60"/>
      <c r="I1204" s="60"/>
      <c r="L1204" s="60"/>
      <c r="M1204" s="60"/>
      <c r="O1204" s="60"/>
      <c r="R1204" s="60"/>
    </row>
    <row r="1205" spans="7:18" ht="12.75">
      <c r="G1205" s="60"/>
      <c r="I1205" s="60"/>
      <c r="L1205" s="60"/>
      <c r="M1205" s="60"/>
      <c r="O1205" s="60"/>
      <c r="R1205" s="60"/>
    </row>
    <row r="1206" spans="7:18" ht="12.75">
      <c r="G1206" s="60"/>
      <c r="I1206" s="60"/>
      <c r="L1206" s="60"/>
      <c r="M1206" s="60"/>
      <c r="O1206" s="60"/>
      <c r="R1206" s="60"/>
    </row>
    <row r="1207" spans="7:18" ht="12.75">
      <c r="G1207" s="60"/>
      <c r="I1207" s="60"/>
      <c r="L1207" s="60"/>
      <c r="M1207" s="60"/>
      <c r="O1207" s="60"/>
      <c r="R1207" s="60"/>
    </row>
    <row r="1208" spans="7:18" ht="12.75">
      <c r="G1208" s="60"/>
      <c r="I1208" s="60"/>
      <c r="L1208" s="60"/>
      <c r="M1208" s="60"/>
      <c r="O1208" s="60"/>
      <c r="R1208" s="60"/>
    </row>
    <row r="1209" spans="7:18" ht="12.75">
      <c r="G1209" s="60"/>
      <c r="I1209" s="60"/>
      <c r="L1209" s="60"/>
      <c r="M1209" s="60"/>
      <c r="O1209" s="60"/>
      <c r="R1209" s="60"/>
    </row>
    <row r="1210" spans="7:18" ht="12.75">
      <c r="G1210" s="60"/>
      <c r="I1210" s="60"/>
      <c r="L1210" s="60"/>
      <c r="M1210" s="60"/>
      <c r="O1210" s="60"/>
      <c r="R1210" s="60"/>
    </row>
    <row r="1211" spans="7:18" ht="12.75">
      <c r="G1211" s="60"/>
      <c r="I1211" s="60"/>
      <c r="L1211" s="60"/>
      <c r="M1211" s="60"/>
      <c r="O1211" s="60"/>
      <c r="R1211" s="60"/>
    </row>
    <row r="1212" spans="7:18" ht="12.75">
      <c r="G1212" s="60"/>
      <c r="I1212" s="60"/>
      <c r="L1212" s="60"/>
      <c r="M1212" s="60"/>
      <c r="O1212" s="60"/>
      <c r="R1212" s="60"/>
    </row>
    <row r="1213" spans="7:18" ht="12.75">
      <c r="G1213" s="60"/>
      <c r="I1213" s="60"/>
      <c r="L1213" s="60"/>
      <c r="M1213" s="60"/>
      <c r="O1213" s="60"/>
      <c r="R1213" s="60"/>
    </row>
    <row r="1214" spans="7:18" ht="12.75">
      <c r="G1214" s="60"/>
      <c r="I1214" s="60"/>
      <c r="L1214" s="60"/>
      <c r="M1214" s="60"/>
      <c r="O1214" s="60"/>
      <c r="R1214" s="60"/>
    </row>
    <row r="1215" spans="7:18" ht="12.75">
      <c r="G1215" s="60"/>
      <c r="I1215" s="60"/>
      <c r="L1215" s="60"/>
      <c r="M1215" s="60"/>
      <c r="O1215" s="60"/>
      <c r="R1215" s="60"/>
    </row>
    <row r="1216" spans="7:18" ht="12.75">
      <c r="G1216" s="60"/>
      <c r="I1216" s="60"/>
      <c r="L1216" s="60"/>
      <c r="M1216" s="60"/>
      <c r="O1216" s="60"/>
      <c r="R1216" s="60"/>
    </row>
    <row r="1217" spans="7:18" ht="12.75">
      <c r="G1217" s="60"/>
      <c r="I1217" s="60"/>
      <c r="L1217" s="60"/>
      <c r="M1217" s="60"/>
      <c r="O1217" s="60"/>
      <c r="R1217" s="60"/>
    </row>
    <row r="1218" spans="7:18" ht="12.75">
      <c r="G1218" s="60"/>
      <c r="I1218" s="60"/>
      <c r="L1218" s="60"/>
      <c r="M1218" s="60"/>
      <c r="O1218" s="60"/>
      <c r="R1218" s="60"/>
    </row>
    <row r="1219" spans="7:18" ht="12.75">
      <c r="G1219" s="60"/>
      <c r="I1219" s="60"/>
      <c r="L1219" s="60"/>
      <c r="M1219" s="60"/>
      <c r="O1219" s="60"/>
      <c r="R1219" s="60"/>
    </row>
    <row r="1220" spans="7:18" ht="12.75">
      <c r="G1220" s="60"/>
      <c r="I1220" s="60"/>
      <c r="L1220" s="60"/>
      <c r="M1220" s="60"/>
      <c r="O1220" s="60"/>
      <c r="R1220" s="60"/>
    </row>
    <row r="1221" spans="7:18" ht="12.75">
      <c r="G1221" s="60"/>
      <c r="I1221" s="60"/>
      <c r="L1221" s="60"/>
      <c r="M1221" s="60"/>
      <c r="O1221" s="60"/>
      <c r="R1221" s="60"/>
    </row>
    <row r="1222" spans="7:18" ht="12.75">
      <c r="G1222" s="60"/>
      <c r="I1222" s="60"/>
      <c r="L1222" s="60"/>
      <c r="M1222" s="60"/>
      <c r="O1222" s="60"/>
      <c r="R1222" s="60"/>
    </row>
    <row r="1223" spans="7:18" ht="12.75">
      <c r="G1223" s="60"/>
      <c r="I1223" s="60"/>
      <c r="L1223" s="60"/>
      <c r="M1223" s="60"/>
      <c r="O1223" s="60"/>
      <c r="R1223" s="60"/>
    </row>
    <row r="1224" spans="7:18" ht="12.75">
      <c r="G1224" s="60"/>
      <c r="I1224" s="60"/>
      <c r="L1224" s="60"/>
      <c r="M1224" s="60"/>
      <c r="O1224" s="60"/>
      <c r="R1224" s="60"/>
    </row>
    <row r="1225" spans="7:18" ht="12.75">
      <c r="G1225" s="60"/>
      <c r="I1225" s="60"/>
      <c r="L1225" s="60"/>
      <c r="M1225" s="60"/>
      <c r="O1225" s="60"/>
      <c r="R1225" s="60"/>
    </row>
    <row r="1226" spans="7:18" ht="12.75">
      <c r="G1226" s="60"/>
      <c r="I1226" s="60"/>
      <c r="L1226" s="60"/>
      <c r="M1226" s="60"/>
      <c r="O1226" s="60"/>
      <c r="R1226" s="60"/>
    </row>
    <row r="1227" spans="7:18" ht="12.75">
      <c r="G1227" s="60"/>
      <c r="I1227" s="60"/>
      <c r="L1227" s="60"/>
      <c r="M1227" s="60"/>
      <c r="O1227" s="60"/>
      <c r="R1227" s="60"/>
    </row>
    <row r="1228" spans="7:18" ht="12.75">
      <c r="G1228" s="60"/>
      <c r="I1228" s="60"/>
      <c r="L1228" s="60"/>
      <c r="M1228" s="60"/>
      <c r="O1228" s="60"/>
      <c r="R1228" s="60"/>
    </row>
    <row r="1229" spans="7:18" ht="12.75">
      <c r="G1229" s="60"/>
      <c r="I1229" s="60"/>
      <c r="L1229" s="60"/>
      <c r="M1229" s="60"/>
      <c r="O1229" s="60"/>
      <c r="R1229" s="60"/>
    </row>
    <row r="1230" spans="7:18" ht="12.75">
      <c r="G1230" s="60"/>
      <c r="I1230" s="60"/>
      <c r="L1230" s="60"/>
      <c r="M1230" s="60"/>
      <c r="O1230" s="60"/>
      <c r="R1230" s="60"/>
    </row>
    <row r="1231" spans="7:18" ht="12.75">
      <c r="G1231" s="60"/>
      <c r="I1231" s="60"/>
      <c r="L1231" s="60"/>
      <c r="M1231" s="60"/>
      <c r="O1231" s="60"/>
      <c r="R1231" s="60"/>
    </row>
    <row r="1232" spans="7:18" ht="12.75">
      <c r="G1232" s="60"/>
      <c r="I1232" s="60"/>
      <c r="L1232" s="60"/>
      <c r="M1232" s="60"/>
      <c r="O1232" s="60"/>
      <c r="R1232" s="60"/>
    </row>
    <row r="1233" spans="7:18" ht="12.75">
      <c r="G1233" s="60"/>
      <c r="I1233" s="60"/>
      <c r="L1233" s="60"/>
      <c r="M1233" s="60"/>
      <c r="O1233" s="60"/>
      <c r="R1233" s="60"/>
    </row>
    <row r="1234" spans="7:18" ht="12.75">
      <c r="G1234" s="60"/>
      <c r="I1234" s="60"/>
      <c r="L1234" s="60"/>
      <c r="M1234" s="60"/>
      <c r="O1234" s="60"/>
      <c r="R1234" s="60"/>
    </row>
    <row r="1235" spans="7:18" ht="12.75">
      <c r="G1235" s="60"/>
      <c r="I1235" s="60"/>
      <c r="L1235" s="60"/>
      <c r="M1235" s="60"/>
      <c r="O1235" s="60"/>
      <c r="R1235" s="60"/>
    </row>
    <row r="1236" spans="7:18" ht="12.75">
      <c r="G1236" s="60"/>
      <c r="I1236" s="60"/>
      <c r="L1236" s="60"/>
      <c r="M1236" s="60"/>
      <c r="O1236" s="60"/>
      <c r="R1236" s="60"/>
    </row>
    <row r="1237" spans="7:18" ht="12.75">
      <c r="G1237" s="60"/>
      <c r="I1237" s="60"/>
      <c r="L1237" s="60"/>
      <c r="M1237" s="60"/>
      <c r="O1237" s="60"/>
      <c r="R1237" s="60"/>
    </row>
    <row r="1238" spans="7:18" ht="12.75">
      <c r="G1238" s="60"/>
      <c r="I1238" s="60"/>
      <c r="L1238" s="60"/>
      <c r="M1238" s="60"/>
      <c r="O1238" s="60"/>
      <c r="R1238" s="60"/>
    </row>
    <row r="1239" spans="7:18" ht="12.75">
      <c r="G1239" s="60"/>
      <c r="I1239" s="60"/>
      <c r="L1239" s="60"/>
      <c r="M1239" s="60"/>
      <c r="O1239" s="60"/>
      <c r="R1239" s="60"/>
    </row>
    <row r="1240" spans="7:18" ht="12.75">
      <c r="G1240" s="60"/>
      <c r="I1240" s="60"/>
      <c r="L1240" s="60"/>
      <c r="M1240" s="60"/>
      <c r="O1240" s="60"/>
      <c r="R1240" s="60"/>
    </row>
    <row r="1241" spans="7:18" ht="12.75">
      <c r="G1241" s="60"/>
      <c r="I1241" s="60"/>
      <c r="L1241" s="60"/>
      <c r="M1241" s="60"/>
      <c r="O1241" s="60"/>
      <c r="R1241" s="60"/>
    </row>
    <row r="1242" spans="7:18" ht="12.75">
      <c r="G1242" s="60"/>
      <c r="I1242" s="60"/>
      <c r="L1242" s="60"/>
      <c r="M1242" s="60"/>
      <c r="O1242" s="60"/>
      <c r="R1242" s="60"/>
    </row>
    <row r="1243" spans="7:18" ht="12.75">
      <c r="G1243" s="60"/>
      <c r="I1243" s="60"/>
      <c r="L1243" s="60"/>
      <c r="M1243" s="60"/>
      <c r="O1243" s="60"/>
      <c r="R1243" s="60"/>
    </row>
    <row r="1244" spans="7:18" ht="12.75">
      <c r="G1244" s="60"/>
      <c r="I1244" s="60"/>
      <c r="L1244" s="60"/>
      <c r="M1244" s="60"/>
      <c r="O1244" s="60"/>
      <c r="R1244" s="60"/>
    </row>
    <row r="1245" spans="7:18" ht="12.75">
      <c r="G1245" s="60"/>
      <c r="I1245" s="60"/>
      <c r="L1245" s="60"/>
      <c r="M1245" s="60"/>
      <c r="O1245" s="60"/>
      <c r="R1245" s="60"/>
    </row>
    <row r="1246" spans="7:18" ht="12.75">
      <c r="G1246" s="60"/>
      <c r="I1246" s="60"/>
      <c r="L1246" s="60"/>
      <c r="M1246" s="60"/>
      <c r="O1246" s="60"/>
      <c r="R1246" s="60"/>
    </row>
    <row r="1247" spans="7:18" ht="12.75">
      <c r="G1247" s="60"/>
      <c r="I1247" s="60"/>
      <c r="L1247" s="60"/>
      <c r="M1247" s="60"/>
      <c r="O1247" s="60"/>
      <c r="R1247" s="60"/>
    </row>
    <row r="1248" spans="7:18" ht="12.75">
      <c r="G1248" s="60"/>
      <c r="I1248" s="60"/>
      <c r="L1248" s="60"/>
      <c r="M1248" s="60"/>
      <c r="O1248" s="60"/>
      <c r="R1248" s="60"/>
    </row>
    <row r="1249" spans="7:18" ht="12.75">
      <c r="G1249" s="60"/>
      <c r="I1249" s="60"/>
      <c r="L1249" s="60"/>
      <c r="M1249" s="60"/>
      <c r="O1249" s="60"/>
      <c r="R1249" s="60"/>
    </row>
    <row r="1250" spans="7:18" ht="12.75">
      <c r="G1250" s="60"/>
      <c r="I1250" s="60"/>
      <c r="L1250" s="60"/>
      <c r="M1250" s="60"/>
      <c r="O1250" s="60"/>
      <c r="R1250" s="60"/>
    </row>
    <row r="1251" spans="7:18" ht="12.75">
      <c r="G1251" s="60"/>
      <c r="I1251" s="60"/>
      <c r="L1251" s="60"/>
      <c r="M1251" s="60"/>
      <c r="O1251" s="60"/>
      <c r="R1251" s="60"/>
    </row>
    <row r="1252" spans="7:18" ht="12.75">
      <c r="G1252" s="60"/>
      <c r="I1252" s="60"/>
      <c r="L1252" s="60"/>
      <c r="M1252" s="60"/>
      <c r="O1252" s="60"/>
      <c r="R1252" s="60"/>
    </row>
    <row r="1253" spans="7:18" ht="12.75">
      <c r="G1253" s="60"/>
      <c r="I1253" s="60"/>
      <c r="L1253" s="60"/>
      <c r="M1253" s="60"/>
      <c r="O1253" s="60"/>
      <c r="R1253" s="60"/>
    </row>
    <row r="1254" spans="7:18" ht="12.75">
      <c r="G1254" s="60"/>
      <c r="I1254" s="60"/>
      <c r="L1254" s="60"/>
      <c r="M1254" s="60"/>
      <c r="O1254" s="60"/>
      <c r="R1254" s="60"/>
    </row>
    <row r="1255" spans="7:18" ht="12.75">
      <c r="G1255" s="60"/>
      <c r="I1255" s="60"/>
      <c r="L1255" s="60"/>
      <c r="M1255" s="60"/>
      <c r="O1255" s="60"/>
      <c r="R1255" s="60"/>
    </row>
    <row r="1256" spans="7:18" ht="12.75">
      <c r="G1256" s="60"/>
      <c r="I1256" s="60"/>
      <c r="L1256" s="60"/>
      <c r="M1256" s="60"/>
      <c r="O1256" s="60"/>
      <c r="R1256" s="60"/>
    </row>
    <row r="1257" spans="7:18" ht="12.75">
      <c r="G1257" s="60"/>
      <c r="I1257" s="60"/>
      <c r="L1257" s="60"/>
      <c r="M1257" s="60"/>
      <c r="O1257" s="60"/>
      <c r="R1257" s="60"/>
    </row>
    <row r="1258" spans="7:18" ht="12.75">
      <c r="G1258" s="60"/>
      <c r="I1258" s="60"/>
      <c r="L1258" s="60"/>
      <c r="M1258" s="60"/>
      <c r="O1258" s="60"/>
      <c r="R1258" s="60"/>
    </row>
    <row r="1259" spans="7:18" ht="12.75">
      <c r="G1259" s="60"/>
      <c r="I1259" s="60"/>
      <c r="L1259" s="60"/>
      <c r="M1259" s="60"/>
      <c r="O1259" s="60"/>
      <c r="R1259" s="60"/>
    </row>
    <row r="1260" spans="7:18" ht="12.75">
      <c r="G1260" s="60"/>
      <c r="I1260" s="60"/>
      <c r="L1260" s="60"/>
      <c r="M1260" s="60"/>
      <c r="O1260" s="60"/>
      <c r="R1260" s="60"/>
    </row>
    <row r="1261" spans="7:18" ht="12.75">
      <c r="G1261" s="60"/>
      <c r="I1261" s="60"/>
      <c r="L1261" s="60"/>
      <c r="M1261" s="60"/>
      <c r="O1261" s="60"/>
      <c r="R1261" s="60"/>
    </row>
    <row r="1262" spans="7:18" ht="12.75">
      <c r="G1262" s="60"/>
      <c r="I1262" s="60"/>
      <c r="L1262" s="60"/>
      <c r="M1262" s="60"/>
      <c r="O1262" s="60"/>
      <c r="R1262" s="60"/>
    </row>
    <row r="1263" spans="7:18" ht="12.75">
      <c r="G1263" s="60"/>
      <c r="I1263" s="60"/>
      <c r="L1263" s="60"/>
      <c r="M1263" s="60"/>
      <c r="O1263" s="60"/>
      <c r="R1263" s="60"/>
    </row>
    <row r="1264" spans="7:18" ht="12.75">
      <c r="G1264" s="60"/>
      <c r="I1264" s="60"/>
      <c r="L1264" s="60"/>
      <c r="M1264" s="60"/>
      <c r="O1264" s="60"/>
      <c r="R1264" s="60"/>
    </row>
    <row r="1265" spans="7:18" ht="12.75">
      <c r="G1265" s="60"/>
      <c r="I1265" s="60"/>
      <c r="L1265" s="60"/>
      <c r="M1265" s="60"/>
      <c r="O1265" s="60"/>
      <c r="R1265" s="60"/>
    </row>
    <row r="1266" spans="7:18" ht="12.75">
      <c r="G1266" s="60"/>
      <c r="I1266" s="60"/>
      <c r="L1266" s="60"/>
      <c r="M1266" s="60"/>
      <c r="O1266" s="60"/>
      <c r="R1266" s="60"/>
    </row>
    <row r="1267" spans="7:18" ht="12.75">
      <c r="G1267" s="60"/>
      <c r="I1267" s="60"/>
      <c r="L1267" s="60"/>
      <c r="M1267" s="60"/>
      <c r="O1267" s="60"/>
      <c r="R1267" s="60"/>
    </row>
    <row r="1268" spans="7:18" ht="12.75">
      <c r="G1268" s="60"/>
      <c r="I1268" s="60"/>
      <c r="L1268" s="60"/>
      <c r="M1268" s="60"/>
      <c r="O1268" s="60"/>
      <c r="R1268" s="60"/>
    </row>
    <row r="1269" spans="7:18" ht="12.75">
      <c r="G1269" s="60"/>
      <c r="I1269" s="60"/>
      <c r="L1269" s="60"/>
      <c r="M1269" s="60"/>
      <c r="O1269" s="60"/>
      <c r="R1269" s="60"/>
    </row>
    <row r="1270" spans="7:18" ht="12.75">
      <c r="G1270" s="60"/>
      <c r="I1270" s="60"/>
      <c r="L1270" s="60"/>
      <c r="M1270" s="60"/>
      <c r="O1270" s="60"/>
      <c r="R1270" s="60"/>
    </row>
    <row r="1271" spans="7:18" ht="12.75">
      <c r="G1271" s="60"/>
      <c r="I1271" s="60"/>
      <c r="L1271" s="60"/>
      <c r="M1271" s="60"/>
      <c r="O1271" s="60"/>
      <c r="R1271" s="60"/>
    </row>
    <row r="1272" spans="7:18" ht="12.75">
      <c r="G1272" s="60"/>
      <c r="I1272" s="60"/>
      <c r="L1272" s="60"/>
      <c r="M1272" s="60"/>
      <c r="O1272" s="60"/>
      <c r="R1272" s="60"/>
    </row>
    <row r="1273" spans="7:18" ht="12.75">
      <c r="G1273" s="60"/>
      <c r="I1273" s="60"/>
      <c r="L1273" s="60"/>
      <c r="M1273" s="60"/>
      <c r="O1273" s="60"/>
      <c r="R1273" s="60"/>
    </row>
    <row r="1274" spans="7:18" ht="12.75">
      <c r="G1274" s="60"/>
      <c r="I1274" s="60"/>
      <c r="L1274" s="60"/>
      <c r="M1274" s="60"/>
      <c r="O1274" s="60"/>
      <c r="R1274" s="60"/>
    </row>
    <row r="1275" spans="7:18" ht="12.75">
      <c r="G1275" s="60"/>
      <c r="I1275" s="60"/>
      <c r="L1275" s="60"/>
      <c r="M1275" s="60"/>
      <c r="O1275" s="60"/>
      <c r="R1275" s="60"/>
    </row>
    <row r="1276" spans="7:18" ht="12.75">
      <c r="G1276" s="60"/>
      <c r="I1276" s="60"/>
      <c r="L1276" s="60"/>
      <c r="M1276" s="60"/>
      <c r="O1276" s="60"/>
      <c r="R1276" s="60"/>
    </row>
    <row r="1277" spans="7:18" ht="12.75">
      <c r="G1277" s="60"/>
      <c r="I1277" s="60"/>
      <c r="L1277" s="60"/>
      <c r="M1277" s="60"/>
      <c r="O1277" s="60"/>
      <c r="R1277" s="60"/>
    </row>
    <row r="1278" spans="7:18" ht="12.75">
      <c r="G1278" s="60"/>
      <c r="I1278" s="60"/>
      <c r="L1278" s="60"/>
      <c r="M1278" s="60"/>
      <c r="O1278" s="60"/>
      <c r="R1278" s="60"/>
    </row>
    <row r="1279" spans="7:18" ht="12.75">
      <c r="G1279" s="60"/>
      <c r="I1279" s="60"/>
      <c r="L1279" s="60"/>
      <c r="M1279" s="60"/>
      <c r="O1279" s="60"/>
      <c r="R1279" s="60"/>
    </row>
    <row r="1280" spans="7:18" ht="12.75">
      <c r="G1280" s="60"/>
      <c r="I1280" s="60"/>
      <c r="L1280" s="60"/>
      <c r="M1280" s="60"/>
      <c r="O1280" s="60"/>
      <c r="R1280" s="60"/>
    </row>
    <row r="1281" spans="7:18" ht="12.75">
      <c r="G1281" s="60"/>
      <c r="I1281" s="60"/>
      <c r="L1281" s="60"/>
      <c r="M1281" s="60"/>
      <c r="O1281" s="60"/>
      <c r="R1281" s="60"/>
    </row>
    <row r="1282" spans="7:18" ht="12.75">
      <c r="G1282" s="60"/>
      <c r="I1282" s="60"/>
      <c r="L1282" s="60"/>
      <c r="M1282" s="60"/>
      <c r="O1282" s="60"/>
      <c r="R1282" s="60"/>
    </row>
    <row r="1283" spans="7:18" ht="12.75">
      <c r="G1283" s="60"/>
      <c r="I1283" s="60"/>
      <c r="L1283" s="60"/>
      <c r="M1283" s="60"/>
      <c r="O1283" s="60"/>
      <c r="R1283" s="60"/>
    </row>
    <row r="1284" spans="7:18" ht="12.75">
      <c r="G1284" s="60"/>
      <c r="I1284" s="60"/>
      <c r="L1284" s="60"/>
      <c r="M1284" s="60"/>
      <c r="O1284" s="60"/>
      <c r="R1284" s="60"/>
    </row>
    <row r="1285" spans="7:18" ht="12.75">
      <c r="G1285" s="60"/>
      <c r="I1285" s="60"/>
      <c r="L1285" s="60"/>
      <c r="M1285" s="60"/>
      <c r="O1285" s="60"/>
      <c r="R1285" s="60"/>
    </row>
    <row r="1286" spans="7:18" ht="12.75">
      <c r="G1286" s="60"/>
      <c r="I1286" s="60"/>
      <c r="L1286" s="60"/>
      <c r="M1286" s="60"/>
      <c r="O1286" s="60"/>
      <c r="R1286" s="60"/>
    </row>
    <row r="1287" spans="7:18" ht="12.75">
      <c r="G1287" s="60"/>
      <c r="I1287" s="60"/>
      <c r="L1287" s="60"/>
      <c r="M1287" s="60"/>
      <c r="O1287" s="60"/>
      <c r="R1287" s="60"/>
    </row>
    <row r="1288" spans="7:18" ht="12.75">
      <c r="G1288" s="60"/>
      <c r="I1288" s="60"/>
      <c r="L1288" s="60"/>
      <c r="M1288" s="60"/>
      <c r="O1288" s="60"/>
      <c r="R1288" s="60"/>
    </row>
    <row r="1289" spans="7:18" ht="12.75">
      <c r="G1289" s="60"/>
      <c r="I1289" s="60"/>
      <c r="L1289" s="60"/>
      <c r="M1289" s="60"/>
      <c r="O1289" s="60"/>
      <c r="R1289" s="60"/>
    </row>
    <row r="1290" spans="7:18" ht="12.75">
      <c r="G1290" s="60"/>
      <c r="I1290" s="60"/>
      <c r="L1290" s="60"/>
      <c r="M1290" s="60"/>
      <c r="O1290" s="60"/>
      <c r="R1290" s="60"/>
    </row>
    <row r="1291" spans="7:18" ht="12.75">
      <c r="G1291" s="60"/>
      <c r="I1291" s="60"/>
      <c r="L1291" s="60"/>
      <c r="M1291" s="60"/>
      <c r="O1291" s="60"/>
      <c r="R1291" s="60"/>
    </row>
    <row r="1292" spans="7:18" ht="12.75">
      <c r="G1292" s="60"/>
      <c r="I1292" s="60"/>
      <c r="L1292" s="60"/>
      <c r="M1292" s="60"/>
      <c r="O1292" s="60"/>
      <c r="R1292" s="60"/>
    </row>
    <row r="1293" spans="7:18" ht="12.75">
      <c r="G1293" s="60"/>
      <c r="I1293" s="60"/>
      <c r="L1293" s="60"/>
      <c r="M1293" s="60"/>
      <c r="O1293" s="60"/>
      <c r="R1293" s="60"/>
    </row>
    <row r="1294" spans="7:18" ht="12.75">
      <c r="G1294" s="60"/>
      <c r="I1294" s="60"/>
      <c r="L1294" s="60"/>
      <c r="M1294" s="60"/>
      <c r="O1294" s="60"/>
      <c r="R1294" s="60"/>
    </row>
    <row r="1295" spans="7:18" ht="12.75">
      <c r="G1295" s="60"/>
      <c r="I1295" s="60"/>
      <c r="L1295" s="60"/>
      <c r="M1295" s="60"/>
      <c r="O1295" s="60"/>
      <c r="R1295" s="60"/>
    </row>
    <row r="1296" spans="7:18" ht="12.75">
      <c r="G1296" s="60"/>
      <c r="I1296" s="60"/>
      <c r="L1296" s="60"/>
      <c r="M1296" s="60"/>
      <c r="O1296" s="60"/>
      <c r="R1296" s="60"/>
    </row>
    <row r="1297" spans="7:18" ht="12.75">
      <c r="G1297" s="60"/>
      <c r="I1297" s="60"/>
      <c r="L1297" s="60"/>
      <c r="M1297" s="60"/>
      <c r="O1297" s="60"/>
      <c r="R1297" s="60"/>
    </row>
    <row r="1298" spans="7:18" ht="12.75">
      <c r="G1298" s="60"/>
      <c r="I1298" s="60"/>
      <c r="L1298" s="60"/>
      <c r="M1298" s="60"/>
      <c r="O1298" s="60"/>
      <c r="R1298" s="60"/>
    </row>
    <row r="1299" spans="7:18" ht="12.75">
      <c r="G1299" s="60"/>
      <c r="I1299" s="60"/>
      <c r="L1299" s="60"/>
      <c r="M1299" s="60"/>
      <c r="O1299" s="60"/>
      <c r="R1299" s="60"/>
    </row>
    <row r="1300" spans="7:18" ht="12.75">
      <c r="G1300" s="60"/>
      <c r="I1300" s="60"/>
      <c r="L1300" s="60"/>
      <c r="M1300" s="60"/>
      <c r="O1300" s="60"/>
      <c r="R1300" s="60"/>
    </row>
    <row r="1301" spans="7:18" ht="12.75">
      <c r="G1301" s="60"/>
      <c r="I1301" s="60"/>
      <c r="L1301" s="60"/>
      <c r="M1301" s="60"/>
      <c r="O1301" s="60"/>
      <c r="R1301" s="60"/>
    </row>
    <row r="1302" spans="7:18" ht="12.75">
      <c r="G1302" s="60"/>
      <c r="I1302" s="60"/>
      <c r="L1302" s="60"/>
      <c r="M1302" s="60"/>
      <c r="O1302" s="60"/>
      <c r="R1302" s="60"/>
    </row>
    <row r="1303" spans="7:18" ht="12.75">
      <c r="G1303" s="60"/>
      <c r="I1303" s="60"/>
      <c r="L1303" s="60"/>
      <c r="M1303" s="60"/>
      <c r="O1303" s="60"/>
      <c r="R1303" s="60"/>
    </row>
    <row r="1304" spans="7:18" ht="12.75">
      <c r="G1304" s="60"/>
      <c r="I1304" s="60"/>
      <c r="L1304" s="60"/>
      <c r="M1304" s="60"/>
      <c r="O1304" s="60"/>
      <c r="R1304" s="60"/>
    </row>
    <row r="1305" spans="7:18" ht="12.75">
      <c r="G1305" s="60"/>
      <c r="I1305" s="60"/>
      <c r="L1305" s="60"/>
      <c r="M1305" s="60"/>
      <c r="O1305" s="60"/>
      <c r="R1305" s="60"/>
    </row>
    <row r="1306" spans="7:18" ht="12.75">
      <c r="G1306" s="60"/>
      <c r="I1306" s="60"/>
      <c r="L1306" s="60"/>
      <c r="M1306" s="60"/>
      <c r="O1306" s="60"/>
      <c r="R1306" s="60"/>
    </row>
    <row r="1307" spans="7:18" ht="12.75">
      <c r="G1307" s="60"/>
      <c r="I1307" s="60"/>
      <c r="L1307" s="60"/>
      <c r="M1307" s="60"/>
      <c r="O1307" s="60"/>
      <c r="R1307" s="60"/>
    </row>
    <row r="1308" spans="7:18" ht="12.75">
      <c r="G1308" s="60"/>
      <c r="I1308" s="60"/>
      <c r="L1308" s="60"/>
      <c r="M1308" s="60"/>
      <c r="O1308" s="60"/>
      <c r="R1308" s="60"/>
    </row>
    <row r="1309" spans="7:18" ht="12.75">
      <c r="G1309" s="60"/>
      <c r="I1309" s="60"/>
      <c r="L1309" s="60"/>
      <c r="M1309" s="60"/>
      <c r="O1309" s="60"/>
      <c r="R1309" s="60"/>
    </row>
    <row r="1310" spans="7:18" ht="12.75">
      <c r="G1310" s="60"/>
      <c r="I1310" s="60"/>
      <c r="L1310" s="60"/>
      <c r="M1310" s="60"/>
      <c r="O1310" s="60"/>
      <c r="R1310" s="60"/>
    </row>
    <row r="1311" spans="7:18" ht="12.75">
      <c r="G1311" s="60"/>
      <c r="I1311" s="60"/>
      <c r="L1311" s="60"/>
      <c r="M1311" s="60"/>
      <c r="O1311" s="60"/>
      <c r="R1311" s="60"/>
    </row>
    <row r="1312" spans="7:18" ht="12.75">
      <c r="G1312" s="60"/>
      <c r="I1312" s="60"/>
      <c r="L1312" s="60"/>
      <c r="M1312" s="60"/>
      <c r="O1312" s="60"/>
      <c r="R1312" s="60"/>
    </row>
    <row r="1313" spans="7:18" ht="12.75">
      <c r="G1313" s="60"/>
      <c r="I1313" s="60"/>
      <c r="L1313" s="60"/>
      <c r="M1313" s="60"/>
      <c r="O1313" s="60"/>
      <c r="R1313" s="60"/>
    </row>
    <row r="1314" spans="7:18" ht="12.75">
      <c r="G1314" s="60"/>
      <c r="I1314" s="60"/>
      <c r="L1314" s="60"/>
      <c r="M1314" s="60"/>
      <c r="O1314" s="60"/>
      <c r="R1314" s="60"/>
    </row>
    <row r="1315" spans="7:18" ht="12.75">
      <c r="G1315" s="60"/>
      <c r="I1315" s="60"/>
      <c r="L1315" s="60"/>
      <c r="M1315" s="60"/>
      <c r="O1315" s="60"/>
      <c r="R1315" s="60"/>
    </row>
    <row r="1316" spans="7:18" ht="12.75">
      <c r="G1316" s="60"/>
      <c r="I1316" s="60"/>
      <c r="L1316" s="60"/>
      <c r="M1316" s="60"/>
      <c r="O1316" s="60"/>
      <c r="R1316" s="60"/>
    </row>
    <row r="1317" spans="7:18" ht="12.75">
      <c r="G1317" s="60"/>
      <c r="I1317" s="60"/>
      <c r="L1317" s="60"/>
      <c r="M1317" s="60"/>
      <c r="O1317" s="60"/>
      <c r="R1317" s="60"/>
    </row>
    <row r="1318" spans="7:18" ht="12.75">
      <c r="G1318" s="60"/>
      <c r="I1318" s="60"/>
      <c r="L1318" s="60"/>
      <c r="M1318" s="60"/>
      <c r="O1318" s="60"/>
      <c r="R1318" s="60"/>
    </row>
    <row r="1319" spans="7:18" ht="12.75">
      <c r="G1319" s="60"/>
      <c r="I1319" s="60"/>
      <c r="L1319" s="60"/>
      <c r="M1319" s="60"/>
      <c r="O1319" s="60"/>
      <c r="R1319" s="60"/>
    </row>
    <row r="1320" spans="7:18" ht="12.75">
      <c r="G1320" s="60"/>
      <c r="I1320" s="60"/>
      <c r="L1320" s="60"/>
      <c r="M1320" s="60"/>
      <c r="O1320" s="60"/>
      <c r="R1320" s="60"/>
    </row>
    <row r="1321" spans="7:18" ht="12.75">
      <c r="G1321" s="60"/>
      <c r="I1321" s="60"/>
      <c r="L1321" s="60"/>
      <c r="M1321" s="60"/>
      <c r="O1321" s="60"/>
      <c r="R1321" s="60"/>
    </row>
    <row r="1322" spans="7:18" ht="12.75">
      <c r="G1322" s="60"/>
      <c r="I1322" s="60"/>
      <c r="L1322" s="60"/>
      <c r="M1322" s="60"/>
      <c r="O1322" s="60"/>
      <c r="R1322" s="60"/>
    </row>
    <row r="1323" spans="7:18" ht="12.75">
      <c r="G1323" s="60"/>
      <c r="I1323" s="60"/>
      <c r="L1323" s="60"/>
      <c r="M1323" s="60"/>
      <c r="O1323" s="60"/>
      <c r="R1323" s="60"/>
    </row>
    <row r="1324" spans="7:18" ht="12.75">
      <c r="G1324" s="60"/>
      <c r="I1324" s="60"/>
      <c r="L1324" s="60"/>
      <c r="M1324" s="60"/>
      <c r="O1324" s="60"/>
      <c r="R1324" s="60"/>
    </row>
    <row r="1325" spans="7:18" ht="12.75">
      <c r="G1325" s="60"/>
      <c r="I1325" s="60"/>
      <c r="L1325" s="60"/>
      <c r="M1325" s="60"/>
      <c r="O1325" s="60"/>
      <c r="R1325" s="60"/>
    </row>
    <row r="1326" spans="7:18" ht="12.75">
      <c r="G1326" s="60"/>
      <c r="I1326" s="60"/>
      <c r="L1326" s="60"/>
      <c r="M1326" s="60"/>
      <c r="O1326" s="60"/>
      <c r="R1326" s="60"/>
    </row>
    <row r="1327" spans="7:18" ht="12.75">
      <c r="G1327" s="60"/>
      <c r="I1327" s="60"/>
      <c r="L1327" s="60"/>
      <c r="M1327" s="60"/>
      <c r="O1327" s="60"/>
      <c r="R1327" s="60"/>
    </row>
    <row r="1328" spans="7:18" ht="12.75">
      <c r="G1328" s="60"/>
      <c r="I1328" s="60"/>
      <c r="L1328" s="60"/>
      <c r="M1328" s="60"/>
      <c r="O1328" s="60"/>
      <c r="R1328" s="60"/>
    </row>
    <row r="1329" spans="7:18" ht="12.75">
      <c r="G1329" s="60"/>
      <c r="I1329" s="60"/>
      <c r="L1329" s="60"/>
      <c r="M1329" s="60"/>
      <c r="O1329" s="60"/>
      <c r="R1329" s="60"/>
    </row>
    <row r="1330" spans="7:18" ht="12.75">
      <c r="G1330" s="60"/>
      <c r="I1330" s="60"/>
      <c r="L1330" s="60"/>
      <c r="M1330" s="60"/>
      <c r="O1330" s="60"/>
      <c r="R1330" s="60"/>
    </row>
    <row r="1331" spans="7:18" ht="12.75">
      <c r="G1331" s="60"/>
      <c r="I1331" s="60"/>
      <c r="L1331" s="60"/>
      <c r="M1331" s="60"/>
      <c r="O1331" s="60"/>
      <c r="R1331" s="60"/>
    </row>
    <row r="1332" spans="7:18" ht="12.75">
      <c r="G1332" s="60"/>
      <c r="I1332" s="60"/>
      <c r="L1332" s="60"/>
      <c r="M1332" s="60"/>
      <c r="O1332" s="60"/>
      <c r="R1332" s="60"/>
    </row>
    <row r="1333" spans="7:18" ht="12.75">
      <c r="G1333" s="60"/>
      <c r="I1333" s="60"/>
      <c r="L1333" s="60"/>
      <c r="M1333" s="60"/>
      <c r="O1333" s="60"/>
      <c r="R1333" s="60"/>
    </row>
    <row r="1334" spans="7:18" ht="12.75">
      <c r="G1334" s="60"/>
      <c r="I1334" s="60"/>
      <c r="L1334" s="60"/>
      <c r="M1334" s="60"/>
      <c r="O1334" s="60"/>
      <c r="R1334" s="60"/>
    </row>
    <row r="1335" spans="7:18" ht="12.75">
      <c r="G1335" s="60"/>
      <c r="I1335" s="60"/>
      <c r="L1335" s="60"/>
      <c r="M1335" s="60"/>
      <c r="O1335" s="60"/>
      <c r="R1335" s="60"/>
    </row>
    <row r="1336" spans="7:18" ht="12.75">
      <c r="G1336" s="60"/>
      <c r="I1336" s="60"/>
      <c r="L1336" s="60"/>
      <c r="M1336" s="60"/>
      <c r="O1336" s="60"/>
      <c r="R1336" s="60"/>
    </row>
    <row r="1337" spans="7:18" ht="12.75">
      <c r="G1337" s="60"/>
      <c r="I1337" s="60"/>
      <c r="L1337" s="60"/>
      <c r="M1337" s="60"/>
      <c r="O1337" s="60"/>
      <c r="R1337" s="60"/>
    </row>
    <row r="1338" spans="7:18" ht="12.75">
      <c r="G1338" s="60"/>
      <c r="I1338" s="60"/>
      <c r="L1338" s="60"/>
      <c r="M1338" s="60"/>
      <c r="O1338" s="60"/>
      <c r="R1338" s="60"/>
    </row>
    <row r="1339" spans="7:18" ht="12.75">
      <c r="G1339" s="60"/>
      <c r="I1339" s="60"/>
      <c r="L1339" s="60"/>
      <c r="M1339" s="60"/>
      <c r="O1339" s="60"/>
      <c r="R1339" s="60"/>
    </row>
    <row r="1340" spans="7:18" ht="12.75">
      <c r="G1340" s="60"/>
      <c r="I1340" s="60"/>
      <c r="L1340" s="60"/>
      <c r="M1340" s="60"/>
      <c r="O1340" s="60"/>
      <c r="R1340" s="60"/>
    </row>
    <row r="1341" spans="7:18" ht="12.75">
      <c r="G1341" s="60"/>
      <c r="I1341" s="60"/>
      <c r="L1341" s="60"/>
      <c r="M1341" s="60"/>
      <c r="O1341" s="60"/>
      <c r="R1341" s="60"/>
    </row>
    <row r="1342" spans="7:18" ht="12.75">
      <c r="G1342" s="60"/>
      <c r="I1342" s="60"/>
      <c r="L1342" s="60"/>
      <c r="M1342" s="60"/>
      <c r="O1342" s="60"/>
      <c r="R1342" s="60"/>
    </row>
    <row r="1343" spans="7:18" ht="12.75">
      <c r="G1343" s="60"/>
      <c r="I1343" s="60"/>
      <c r="L1343" s="60"/>
      <c r="M1343" s="60"/>
      <c r="O1343" s="60"/>
      <c r="R1343" s="60"/>
    </row>
    <row r="1344" spans="7:18" ht="12.75">
      <c r="G1344" s="60"/>
      <c r="I1344" s="60"/>
      <c r="L1344" s="60"/>
      <c r="M1344" s="60"/>
      <c r="O1344" s="60"/>
      <c r="R1344" s="60"/>
    </row>
    <row r="1345" spans="7:18" ht="12.75">
      <c r="G1345" s="60"/>
      <c r="I1345" s="60"/>
      <c r="L1345" s="60"/>
      <c r="M1345" s="60"/>
      <c r="O1345" s="60"/>
      <c r="R1345" s="60"/>
    </row>
    <row r="1346" spans="7:18" ht="12.75">
      <c r="G1346" s="60"/>
      <c r="I1346" s="60"/>
      <c r="L1346" s="60"/>
      <c r="M1346" s="60"/>
      <c r="O1346" s="60"/>
      <c r="R1346" s="60"/>
    </row>
    <row r="1347" spans="7:18" ht="12.75">
      <c r="G1347" s="60"/>
      <c r="I1347" s="60"/>
      <c r="L1347" s="60"/>
      <c r="M1347" s="60"/>
      <c r="O1347" s="60"/>
      <c r="R1347" s="60"/>
    </row>
    <row r="1348" spans="7:18" ht="12.75">
      <c r="G1348" s="60"/>
      <c r="I1348" s="60"/>
      <c r="L1348" s="60"/>
      <c r="M1348" s="60"/>
      <c r="O1348" s="60"/>
      <c r="R1348" s="60"/>
    </row>
    <row r="1349" spans="7:18" ht="12.75">
      <c r="G1349" s="60"/>
      <c r="I1349" s="60"/>
      <c r="L1349" s="60"/>
      <c r="M1349" s="60"/>
      <c r="O1349" s="60"/>
      <c r="R1349" s="60"/>
    </row>
    <row r="1350" spans="7:18" ht="12.75">
      <c r="G1350" s="60"/>
      <c r="I1350" s="60"/>
      <c r="L1350" s="60"/>
      <c r="M1350" s="60"/>
      <c r="O1350" s="60"/>
      <c r="R1350" s="60"/>
    </row>
    <row r="1351" spans="7:18" ht="12.75">
      <c r="G1351" s="60"/>
      <c r="I1351" s="60"/>
      <c r="L1351" s="60"/>
      <c r="M1351" s="60"/>
      <c r="O1351" s="60"/>
      <c r="R1351" s="60"/>
    </row>
    <row r="1352" spans="7:18" ht="12.75">
      <c r="G1352" s="60"/>
      <c r="I1352" s="60"/>
      <c r="L1352" s="60"/>
      <c r="M1352" s="60"/>
      <c r="O1352" s="60"/>
      <c r="R1352" s="60"/>
    </row>
    <row r="1353" spans="7:18" ht="12.75">
      <c r="G1353" s="60"/>
      <c r="I1353" s="60"/>
      <c r="L1353" s="60"/>
      <c r="M1353" s="60"/>
      <c r="O1353" s="60"/>
      <c r="R1353" s="60"/>
    </row>
    <row r="1354" spans="7:18" ht="12.75">
      <c r="G1354" s="60"/>
      <c r="I1354" s="60"/>
      <c r="L1354" s="60"/>
      <c r="M1354" s="60"/>
      <c r="O1354" s="60"/>
      <c r="R1354" s="60"/>
    </row>
    <row r="1355" spans="7:18" ht="12.75">
      <c r="G1355" s="60"/>
      <c r="I1355" s="60"/>
      <c r="L1355" s="60"/>
      <c r="M1355" s="60"/>
      <c r="O1355" s="60"/>
      <c r="R1355" s="60"/>
    </row>
    <row r="1356" spans="7:18" ht="12.75">
      <c r="G1356" s="60"/>
      <c r="I1356" s="60"/>
      <c r="L1356" s="60"/>
      <c r="M1356" s="60"/>
      <c r="O1356" s="60"/>
      <c r="R1356" s="60"/>
    </row>
    <row r="1357" spans="7:18" ht="12.75">
      <c r="G1357" s="60"/>
      <c r="I1357" s="60"/>
      <c r="L1357" s="60"/>
      <c r="M1357" s="60"/>
      <c r="O1357" s="60"/>
      <c r="R1357" s="60"/>
    </row>
    <row r="1358" spans="7:18" ht="12.75">
      <c r="G1358" s="60"/>
      <c r="I1358" s="60"/>
      <c r="L1358" s="60"/>
      <c r="M1358" s="60"/>
      <c r="O1358" s="60"/>
      <c r="R1358" s="60"/>
    </row>
    <row r="1359" spans="7:18" ht="12.75">
      <c r="G1359" s="60"/>
      <c r="I1359" s="60"/>
      <c r="L1359" s="60"/>
      <c r="M1359" s="60"/>
      <c r="O1359" s="60"/>
      <c r="R1359" s="60"/>
    </row>
    <row r="1360" spans="7:18" ht="12.75">
      <c r="G1360" s="60"/>
      <c r="I1360" s="60"/>
      <c r="L1360" s="60"/>
      <c r="M1360" s="60"/>
      <c r="O1360" s="60"/>
      <c r="R1360" s="60"/>
    </row>
    <row r="1361" spans="7:18" ht="12.75">
      <c r="G1361" s="60"/>
      <c r="I1361" s="60"/>
      <c r="L1361" s="60"/>
      <c r="M1361" s="60"/>
      <c r="O1361" s="60"/>
      <c r="R1361" s="60"/>
    </row>
    <row r="1362" spans="7:18" ht="12.75">
      <c r="G1362" s="60"/>
      <c r="I1362" s="60"/>
      <c r="L1362" s="60"/>
      <c r="M1362" s="60"/>
      <c r="O1362" s="60"/>
      <c r="R1362" s="60"/>
    </row>
    <row r="1363" spans="7:18" ht="12.75">
      <c r="G1363" s="60"/>
      <c r="I1363" s="60"/>
      <c r="L1363" s="60"/>
      <c r="M1363" s="60"/>
      <c r="O1363" s="60"/>
      <c r="R1363" s="60"/>
    </row>
    <row r="1364" spans="7:18" ht="12.75">
      <c r="G1364" s="60"/>
      <c r="I1364" s="60"/>
      <c r="L1364" s="60"/>
      <c r="M1364" s="60"/>
      <c r="O1364" s="60"/>
      <c r="R1364" s="60"/>
    </row>
    <row r="1365" spans="7:18" ht="12.75">
      <c r="G1365" s="60"/>
      <c r="I1365" s="60"/>
      <c r="L1365" s="60"/>
      <c r="M1365" s="60"/>
      <c r="O1365" s="60"/>
      <c r="R1365" s="60"/>
    </row>
    <row r="1366" spans="7:18" ht="12.75">
      <c r="G1366" s="60"/>
      <c r="I1366" s="60"/>
      <c r="L1366" s="60"/>
      <c r="M1366" s="60"/>
      <c r="O1366" s="60"/>
      <c r="R1366" s="60"/>
    </row>
    <row r="1367" spans="7:18" ht="12.75">
      <c r="G1367" s="60"/>
      <c r="I1367" s="60"/>
      <c r="L1367" s="60"/>
      <c r="M1367" s="60"/>
      <c r="O1367" s="60"/>
      <c r="R1367" s="60"/>
    </row>
    <row r="1368" spans="7:18" ht="12.75">
      <c r="G1368" s="60"/>
      <c r="I1368" s="60"/>
      <c r="L1368" s="60"/>
      <c r="M1368" s="60"/>
      <c r="O1368" s="60"/>
      <c r="R1368" s="60"/>
    </row>
    <row r="1369" spans="7:18" ht="12.75">
      <c r="G1369" s="60"/>
      <c r="I1369" s="60"/>
      <c r="L1369" s="60"/>
      <c r="M1369" s="60"/>
      <c r="O1369" s="60"/>
      <c r="R1369" s="60"/>
    </row>
    <row r="1370" spans="7:18" ht="12.75">
      <c r="G1370" s="60"/>
      <c r="I1370" s="60"/>
      <c r="L1370" s="60"/>
      <c r="M1370" s="60"/>
      <c r="O1370" s="60"/>
      <c r="R1370" s="60"/>
    </row>
    <row r="1371" spans="7:18" ht="12.75">
      <c r="G1371" s="60"/>
      <c r="I1371" s="60"/>
      <c r="L1371" s="60"/>
      <c r="M1371" s="60"/>
      <c r="O1371" s="60"/>
      <c r="R1371" s="60"/>
    </row>
    <row r="1372" spans="7:18" ht="12.75">
      <c r="G1372" s="60"/>
      <c r="I1372" s="60"/>
      <c r="L1372" s="60"/>
      <c r="M1372" s="60"/>
      <c r="O1372" s="60"/>
      <c r="R1372" s="60"/>
    </row>
    <row r="1373" spans="7:18" ht="12.75">
      <c r="G1373" s="60"/>
      <c r="I1373" s="60"/>
      <c r="L1373" s="60"/>
      <c r="M1373" s="60"/>
      <c r="O1373" s="60"/>
      <c r="R1373" s="60"/>
    </row>
    <row r="1374" spans="7:18" ht="12.75">
      <c r="G1374" s="60"/>
      <c r="I1374" s="60"/>
      <c r="L1374" s="60"/>
      <c r="M1374" s="60"/>
      <c r="O1374" s="60"/>
      <c r="R1374" s="60"/>
    </row>
    <row r="1375" spans="7:18" ht="12.75">
      <c r="G1375" s="60"/>
      <c r="I1375" s="60"/>
      <c r="L1375" s="60"/>
      <c r="M1375" s="60"/>
      <c r="O1375" s="60"/>
      <c r="R1375" s="60"/>
    </row>
    <row r="1376" spans="7:18" ht="12.75">
      <c r="G1376" s="60"/>
      <c r="I1376" s="60"/>
      <c r="L1376" s="60"/>
      <c r="M1376" s="60"/>
      <c r="O1376" s="60"/>
      <c r="R1376" s="60"/>
    </row>
    <row r="1377" spans="7:18" ht="12.75">
      <c r="G1377" s="60"/>
      <c r="I1377" s="60"/>
      <c r="L1377" s="60"/>
      <c r="M1377" s="60"/>
      <c r="O1377" s="60"/>
      <c r="R1377" s="60"/>
    </row>
    <row r="1378" spans="7:18" ht="12.75">
      <c r="G1378" s="60"/>
      <c r="I1378" s="60"/>
      <c r="L1378" s="60"/>
      <c r="M1378" s="60"/>
      <c r="O1378" s="60"/>
      <c r="R1378" s="60"/>
    </row>
    <row r="1379" spans="7:18" ht="12.75">
      <c r="G1379" s="60"/>
      <c r="I1379" s="60"/>
      <c r="L1379" s="60"/>
      <c r="M1379" s="60"/>
      <c r="O1379" s="60"/>
      <c r="R1379" s="60"/>
    </row>
    <row r="1380" spans="7:18" ht="12.75">
      <c r="G1380" s="60"/>
      <c r="I1380" s="60"/>
      <c r="L1380" s="60"/>
      <c r="M1380" s="60"/>
      <c r="O1380" s="60"/>
      <c r="R1380" s="60"/>
    </row>
    <row r="1381" spans="7:18" ht="12.75">
      <c r="G1381" s="60"/>
      <c r="I1381" s="60"/>
      <c r="L1381" s="60"/>
      <c r="M1381" s="60"/>
      <c r="O1381" s="60"/>
      <c r="R1381" s="60"/>
    </row>
    <row r="1382" spans="7:18" ht="12.75">
      <c r="G1382" s="60"/>
      <c r="I1382" s="60"/>
      <c r="L1382" s="60"/>
      <c r="M1382" s="60"/>
      <c r="O1382" s="60"/>
      <c r="R1382" s="60"/>
    </row>
    <row r="1383" spans="7:18" ht="12.75">
      <c r="G1383" s="60"/>
      <c r="I1383" s="60"/>
      <c r="L1383" s="60"/>
      <c r="M1383" s="60"/>
      <c r="O1383" s="60"/>
      <c r="R1383" s="60"/>
    </row>
    <row r="1384" spans="7:18" ht="12.75">
      <c r="G1384" s="60"/>
      <c r="I1384" s="60"/>
      <c r="L1384" s="60"/>
      <c r="M1384" s="60"/>
      <c r="O1384" s="60"/>
      <c r="R1384" s="60"/>
    </row>
    <row r="1385" spans="7:18" ht="12.75">
      <c r="G1385" s="60"/>
      <c r="I1385" s="60"/>
      <c r="L1385" s="60"/>
      <c r="M1385" s="60"/>
      <c r="O1385" s="60"/>
      <c r="R1385" s="60"/>
    </row>
    <row r="1386" spans="7:18" ht="12.75">
      <c r="G1386" s="60"/>
      <c r="I1386" s="60"/>
      <c r="L1386" s="60"/>
      <c r="M1386" s="60"/>
      <c r="O1386" s="60"/>
      <c r="R1386" s="60"/>
    </row>
    <row r="1387" spans="7:18" ht="12.75">
      <c r="G1387" s="60"/>
      <c r="I1387" s="60"/>
      <c r="L1387" s="60"/>
      <c r="M1387" s="60"/>
      <c r="O1387" s="60"/>
      <c r="R1387" s="60"/>
    </row>
    <row r="1388" spans="7:18" ht="12.75">
      <c r="G1388" s="60"/>
      <c r="I1388" s="60"/>
      <c r="L1388" s="60"/>
      <c r="M1388" s="60"/>
      <c r="O1388" s="60"/>
      <c r="R1388" s="60"/>
    </row>
    <row r="1389" spans="7:18" ht="12.75">
      <c r="G1389" s="60"/>
      <c r="I1389" s="60"/>
      <c r="L1389" s="60"/>
      <c r="M1389" s="60"/>
      <c r="O1389" s="60"/>
      <c r="R1389" s="60"/>
    </row>
    <row r="1390" spans="7:18" ht="12.75">
      <c r="G1390" s="60"/>
      <c r="I1390" s="60"/>
      <c r="L1390" s="60"/>
      <c r="M1390" s="60"/>
      <c r="O1390" s="60"/>
      <c r="R1390" s="60"/>
    </row>
    <row r="1391" spans="7:18" ht="12.75">
      <c r="G1391" s="60"/>
      <c r="I1391" s="60"/>
      <c r="L1391" s="60"/>
      <c r="M1391" s="60"/>
      <c r="O1391" s="60"/>
      <c r="R1391" s="60"/>
    </row>
    <row r="1392" spans="7:18" ht="12.75">
      <c r="G1392" s="60"/>
      <c r="I1392" s="60"/>
      <c r="L1392" s="60"/>
      <c r="M1392" s="60"/>
      <c r="O1392" s="60"/>
      <c r="R1392" s="60"/>
    </row>
    <row r="1393" spans="7:18" ht="12.75">
      <c r="G1393" s="60"/>
      <c r="I1393" s="60"/>
      <c r="L1393" s="60"/>
      <c r="M1393" s="60"/>
      <c r="O1393" s="60"/>
      <c r="R1393" s="60"/>
    </row>
    <row r="1394" spans="7:18" ht="12.75">
      <c r="G1394" s="60"/>
      <c r="I1394" s="60"/>
      <c r="L1394" s="60"/>
      <c r="M1394" s="60"/>
      <c r="O1394" s="60"/>
      <c r="R1394" s="60"/>
    </row>
    <row r="1395" spans="7:18" ht="12.75">
      <c r="G1395" s="60"/>
      <c r="I1395" s="60"/>
      <c r="L1395" s="60"/>
      <c r="M1395" s="60"/>
      <c r="O1395" s="60"/>
      <c r="R1395" s="60"/>
    </row>
    <row r="1396" spans="7:18" ht="12.75">
      <c r="G1396" s="60"/>
      <c r="I1396" s="60"/>
      <c r="L1396" s="60"/>
      <c r="M1396" s="60"/>
      <c r="O1396" s="60"/>
      <c r="R1396" s="60"/>
    </row>
    <row r="1397" spans="7:18" ht="12.75">
      <c r="G1397" s="60"/>
      <c r="I1397" s="60"/>
      <c r="L1397" s="60"/>
      <c r="M1397" s="60"/>
      <c r="O1397" s="60"/>
      <c r="R1397" s="60"/>
    </row>
    <row r="1398" spans="7:18" ht="12.75">
      <c r="G1398" s="60"/>
      <c r="I1398" s="60"/>
      <c r="L1398" s="60"/>
      <c r="M1398" s="60"/>
      <c r="O1398" s="60"/>
      <c r="R1398" s="60"/>
    </row>
    <row r="1399" spans="7:18" ht="12.75">
      <c r="G1399" s="60"/>
      <c r="I1399" s="60"/>
      <c r="L1399" s="60"/>
      <c r="M1399" s="60"/>
      <c r="O1399" s="60"/>
      <c r="R1399" s="60"/>
    </row>
    <row r="1400" spans="7:18" ht="12.75">
      <c r="G1400" s="60"/>
      <c r="I1400" s="60"/>
      <c r="L1400" s="60"/>
      <c r="M1400" s="60"/>
      <c r="O1400" s="60"/>
      <c r="R1400" s="60"/>
    </row>
    <row r="1401" spans="7:18" ht="12.75">
      <c r="G1401" s="60"/>
      <c r="I1401" s="60"/>
      <c r="L1401" s="60"/>
      <c r="M1401" s="60"/>
      <c r="O1401" s="60"/>
      <c r="R1401" s="60"/>
    </row>
    <row r="1402" spans="7:18" ht="12.75">
      <c r="G1402" s="60"/>
      <c r="I1402" s="60"/>
      <c r="L1402" s="60"/>
      <c r="M1402" s="60"/>
      <c r="O1402" s="60"/>
      <c r="R1402" s="60"/>
    </row>
    <row r="1403" spans="7:18" ht="12.75">
      <c r="G1403" s="60"/>
      <c r="I1403" s="60"/>
      <c r="L1403" s="60"/>
      <c r="M1403" s="60"/>
      <c r="O1403" s="60"/>
      <c r="R1403" s="60"/>
    </row>
    <row r="1404" spans="7:18" ht="12.75">
      <c r="G1404" s="60"/>
      <c r="I1404" s="60"/>
      <c r="L1404" s="60"/>
      <c r="M1404" s="60"/>
      <c r="O1404" s="60"/>
      <c r="R1404" s="60"/>
    </row>
    <row r="1405" spans="7:18" ht="12.75">
      <c r="G1405" s="60"/>
      <c r="I1405" s="60"/>
      <c r="L1405" s="60"/>
      <c r="M1405" s="60"/>
      <c r="O1405" s="60"/>
      <c r="R1405" s="60"/>
    </row>
    <row r="1406" spans="7:18" ht="12.75">
      <c r="G1406" s="60"/>
      <c r="I1406" s="60"/>
      <c r="L1406" s="60"/>
      <c r="M1406" s="60"/>
      <c r="O1406" s="60"/>
      <c r="R1406" s="60"/>
    </row>
    <row r="1407" spans="7:18" ht="12.75">
      <c r="G1407" s="60"/>
      <c r="I1407" s="60"/>
      <c r="L1407" s="60"/>
      <c r="M1407" s="60"/>
      <c r="O1407" s="60"/>
      <c r="R1407" s="60"/>
    </row>
    <row r="1408" spans="7:18" ht="12.75">
      <c r="G1408" s="60"/>
      <c r="I1408" s="60"/>
      <c r="L1408" s="60"/>
      <c r="M1408" s="60"/>
      <c r="O1408" s="60"/>
      <c r="R1408" s="60"/>
    </row>
    <row r="1409" spans="7:18" ht="12.75">
      <c r="G1409" s="60"/>
      <c r="I1409" s="60"/>
      <c r="L1409" s="60"/>
      <c r="M1409" s="60"/>
      <c r="O1409" s="60"/>
      <c r="R1409" s="60"/>
    </row>
    <row r="1410" spans="7:18" ht="12.75">
      <c r="G1410" s="60"/>
      <c r="I1410" s="60"/>
      <c r="L1410" s="60"/>
      <c r="M1410" s="60"/>
      <c r="O1410" s="60"/>
      <c r="R1410" s="60"/>
    </row>
    <row r="1411" spans="7:18" ht="12.75">
      <c r="G1411" s="60"/>
      <c r="I1411" s="60"/>
      <c r="L1411" s="60"/>
      <c r="M1411" s="60"/>
      <c r="O1411" s="60"/>
      <c r="R1411" s="60"/>
    </row>
    <row r="1412" spans="7:18" ht="12.75">
      <c r="G1412" s="60"/>
      <c r="I1412" s="60"/>
      <c r="L1412" s="60"/>
      <c r="M1412" s="60"/>
      <c r="O1412" s="60"/>
      <c r="R1412" s="60"/>
    </row>
    <row r="1413" spans="7:18" ht="12.75">
      <c r="G1413" s="60"/>
      <c r="I1413" s="60"/>
      <c r="L1413" s="60"/>
      <c r="M1413" s="60"/>
      <c r="O1413" s="60"/>
      <c r="R1413" s="60"/>
    </row>
    <row r="1414" spans="7:18" ht="12.75">
      <c r="G1414" s="60"/>
      <c r="I1414" s="60"/>
      <c r="L1414" s="60"/>
      <c r="M1414" s="60"/>
      <c r="O1414" s="60"/>
      <c r="R1414" s="60"/>
    </row>
    <row r="1415" spans="7:18" ht="12.75">
      <c r="G1415" s="60"/>
      <c r="I1415" s="60"/>
      <c r="L1415" s="60"/>
      <c r="M1415" s="60"/>
      <c r="O1415" s="60"/>
      <c r="R1415" s="60"/>
    </row>
    <row r="1416" spans="7:18" ht="12.75">
      <c r="G1416" s="60"/>
      <c r="I1416" s="60"/>
      <c r="L1416" s="60"/>
      <c r="M1416" s="60"/>
      <c r="O1416" s="60"/>
      <c r="R1416" s="60"/>
    </row>
    <row r="1417" spans="7:18" ht="12.75">
      <c r="G1417" s="60"/>
      <c r="I1417" s="60"/>
      <c r="L1417" s="60"/>
      <c r="M1417" s="60"/>
      <c r="O1417" s="60"/>
      <c r="R1417" s="60"/>
    </row>
    <row r="1418" spans="7:18" ht="12.75">
      <c r="G1418" s="60"/>
      <c r="I1418" s="60"/>
      <c r="L1418" s="60"/>
      <c r="M1418" s="60"/>
      <c r="O1418" s="60"/>
      <c r="R1418" s="60"/>
    </row>
    <row r="1419" spans="7:18" ht="12.75">
      <c r="G1419" s="60"/>
      <c r="I1419" s="60"/>
      <c r="L1419" s="60"/>
      <c r="M1419" s="60"/>
      <c r="O1419" s="60"/>
      <c r="R1419" s="60"/>
    </row>
    <row r="1420" spans="7:18" ht="12.75">
      <c r="G1420" s="60"/>
      <c r="I1420" s="60"/>
      <c r="L1420" s="60"/>
      <c r="M1420" s="60"/>
      <c r="O1420" s="60"/>
      <c r="R1420" s="60"/>
    </row>
    <row r="1421" spans="7:18" ht="12.75">
      <c r="G1421" s="60"/>
      <c r="I1421" s="60"/>
      <c r="L1421" s="60"/>
      <c r="M1421" s="60"/>
      <c r="O1421" s="60"/>
      <c r="R1421" s="60"/>
    </row>
    <row r="1422" spans="7:18" ht="12.75">
      <c r="G1422" s="60"/>
      <c r="I1422" s="60"/>
      <c r="L1422" s="60"/>
      <c r="M1422" s="60"/>
      <c r="O1422" s="60"/>
      <c r="R1422" s="60"/>
    </row>
    <row r="1423" spans="7:18" ht="12.75">
      <c r="G1423" s="60"/>
      <c r="I1423" s="60"/>
      <c r="L1423" s="60"/>
      <c r="M1423" s="60"/>
      <c r="O1423" s="60"/>
      <c r="R1423" s="60"/>
    </row>
    <row r="1424" spans="7:18" ht="12.75">
      <c r="G1424" s="60"/>
      <c r="I1424" s="60"/>
      <c r="L1424" s="60"/>
      <c r="M1424" s="60"/>
      <c r="O1424" s="60"/>
      <c r="R1424" s="60"/>
    </row>
    <row r="1425" spans="7:18" ht="12.75">
      <c r="G1425" s="60"/>
      <c r="I1425" s="60"/>
      <c r="L1425" s="60"/>
      <c r="M1425" s="60"/>
      <c r="O1425" s="60"/>
      <c r="R1425" s="60"/>
    </row>
    <row r="1426" spans="7:18" ht="12.75">
      <c r="G1426" s="60"/>
      <c r="I1426" s="60"/>
      <c r="L1426" s="60"/>
      <c r="M1426" s="60"/>
      <c r="O1426" s="60"/>
      <c r="R1426" s="60"/>
    </row>
    <row r="1427" spans="7:18" ht="12.75">
      <c r="G1427" s="60"/>
      <c r="I1427" s="60"/>
      <c r="L1427" s="60"/>
      <c r="M1427" s="60"/>
      <c r="O1427" s="60"/>
      <c r="R1427" s="60"/>
    </row>
    <row r="1428" spans="7:18" ht="12.75">
      <c r="G1428" s="60"/>
      <c r="I1428" s="60"/>
      <c r="L1428" s="60"/>
      <c r="M1428" s="60"/>
      <c r="O1428" s="60"/>
      <c r="R1428" s="60"/>
    </row>
    <row r="1429" spans="7:18" ht="12.75">
      <c r="G1429" s="60"/>
      <c r="I1429" s="60"/>
      <c r="L1429" s="60"/>
      <c r="M1429" s="60"/>
      <c r="O1429" s="60"/>
      <c r="R1429" s="60"/>
    </row>
    <row r="1430" spans="7:18" ht="12.75">
      <c r="G1430" s="60"/>
      <c r="I1430" s="60"/>
      <c r="L1430" s="60"/>
      <c r="M1430" s="60"/>
      <c r="O1430" s="60"/>
      <c r="R1430" s="60"/>
    </row>
    <row r="1431" spans="7:18" ht="12.75">
      <c r="G1431" s="60"/>
      <c r="I1431" s="60"/>
      <c r="L1431" s="60"/>
      <c r="M1431" s="60"/>
      <c r="O1431" s="60"/>
      <c r="R1431" s="60"/>
    </row>
    <row r="1432" spans="7:18" ht="12.75">
      <c r="G1432" s="60"/>
      <c r="I1432" s="60"/>
      <c r="L1432" s="60"/>
      <c r="M1432" s="60"/>
      <c r="O1432" s="60"/>
      <c r="R1432" s="60"/>
    </row>
    <row r="1433" spans="7:18" ht="12.75">
      <c r="G1433" s="60"/>
      <c r="I1433" s="60"/>
      <c r="L1433" s="60"/>
      <c r="M1433" s="60"/>
      <c r="O1433" s="60"/>
      <c r="R1433" s="60"/>
    </row>
    <row r="1434" spans="7:18" ht="12.75">
      <c r="G1434" s="60"/>
      <c r="I1434" s="60"/>
      <c r="L1434" s="60"/>
      <c r="M1434" s="60"/>
      <c r="O1434" s="60"/>
      <c r="R1434" s="60"/>
    </row>
    <row r="1435" spans="7:18" ht="12.75">
      <c r="G1435" s="60"/>
      <c r="I1435" s="60"/>
      <c r="L1435" s="60"/>
      <c r="M1435" s="60"/>
      <c r="O1435" s="60"/>
      <c r="R1435" s="60"/>
    </row>
    <row r="1436" spans="7:18" ht="12.75">
      <c r="G1436" s="60"/>
      <c r="I1436" s="60"/>
      <c r="L1436" s="60"/>
      <c r="M1436" s="60"/>
      <c r="O1436" s="60"/>
      <c r="R1436" s="60"/>
    </row>
    <row r="1437" spans="7:18" ht="12.75">
      <c r="G1437" s="60"/>
      <c r="I1437" s="60"/>
      <c r="L1437" s="60"/>
      <c r="M1437" s="60"/>
      <c r="O1437" s="60"/>
      <c r="R1437" s="60"/>
    </row>
    <row r="1438" spans="7:18" ht="12.75">
      <c r="G1438" s="60"/>
      <c r="I1438" s="60"/>
      <c r="L1438" s="60"/>
      <c r="M1438" s="60"/>
      <c r="O1438" s="60"/>
      <c r="R1438" s="60"/>
    </row>
    <row r="1439" spans="7:18" ht="12.75">
      <c r="G1439" s="60"/>
      <c r="I1439" s="60"/>
      <c r="L1439" s="60"/>
      <c r="M1439" s="60"/>
      <c r="O1439" s="60"/>
      <c r="R1439" s="60"/>
    </row>
    <row r="1440" spans="7:18" ht="12.75">
      <c r="G1440" s="60"/>
      <c r="I1440" s="60"/>
      <c r="L1440" s="60"/>
      <c r="M1440" s="60"/>
      <c r="O1440" s="60"/>
      <c r="R1440" s="60"/>
    </row>
    <row r="1441" spans="7:18" ht="12.75">
      <c r="G1441" s="60"/>
      <c r="I1441" s="60"/>
      <c r="L1441" s="60"/>
      <c r="M1441" s="60"/>
      <c r="O1441" s="60"/>
      <c r="R1441" s="60"/>
    </row>
    <row r="1442" spans="7:18" ht="12.75">
      <c r="G1442" s="60"/>
      <c r="I1442" s="60"/>
      <c r="L1442" s="60"/>
      <c r="M1442" s="60"/>
      <c r="O1442" s="60"/>
      <c r="R1442" s="60"/>
    </row>
    <row r="1443" spans="7:18" ht="12.75">
      <c r="G1443" s="60"/>
      <c r="I1443" s="60"/>
      <c r="L1443" s="60"/>
      <c r="M1443" s="60"/>
      <c r="O1443" s="60"/>
      <c r="R1443" s="60"/>
    </row>
    <row r="1444" spans="7:18" ht="12.75">
      <c r="G1444" s="60"/>
      <c r="I1444" s="60"/>
      <c r="L1444" s="60"/>
      <c r="M1444" s="60"/>
      <c r="O1444" s="60"/>
      <c r="R1444" s="60"/>
    </row>
    <row r="1445" spans="7:18" ht="12.75">
      <c r="G1445" s="60"/>
      <c r="I1445" s="60"/>
      <c r="L1445" s="60"/>
      <c r="M1445" s="60"/>
      <c r="O1445" s="60"/>
      <c r="R1445" s="60"/>
    </row>
    <row r="1446" spans="7:18" ht="12.75">
      <c r="G1446" s="60"/>
      <c r="I1446" s="60"/>
      <c r="L1446" s="60"/>
      <c r="M1446" s="60"/>
      <c r="O1446" s="60"/>
      <c r="R1446" s="60"/>
    </row>
    <row r="1447" spans="7:18" ht="12.75">
      <c r="G1447" s="60"/>
      <c r="I1447" s="60"/>
      <c r="L1447" s="60"/>
      <c r="M1447" s="60"/>
      <c r="O1447" s="60"/>
      <c r="R1447" s="60"/>
    </row>
    <row r="1448" spans="7:18" ht="12.75">
      <c r="G1448" s="60"/>
      <c r="I1448" s="60"/>
      <c r="L1448" s="60"/>
      <c r="M1448" s="60"/>
      <c r="O1448" s="60"/>
      <c r="R1448" s="60"/>
    </row>
    <row r="1449" spans="7:18" ht="12.75">
      <c r="G1449" s="60"/>
      <c r="I1449" s="60"/>
      <c r="L1449" s="60"/>
      <c r="M1449" s="60"/>
      <c r="O1449" s="60"/>
      <c r="R1449" s="60"/>
    </row>
    <row r="1450" spans="7:18" ht="12.75">
      <c r="G1450" s="60"/>
      <c r="I1450" s="60"/>
      <c r="L1450" s="60"/>
      <c r="M1450" s="60"/>
      <c r="O1450" s="60"/>
      <c r="R1450" s="60"/>
    </row>
    <row r="1451" spans="7:18" ht="12.75">
      <c r="G1451" s="60"/>
      <c r="I1451" s="60"/>
      <c r="L1451" s="60"/>
      <c r="M1451" s="60"/>
      <c r="O1451" s="60"/>
      <c r="R1451" s="60"/>
    </row>
    <row r="1452" spans="7:18" ht="12.75">
      <c r="G1452" s="60"/>
      <c r="I1452" s="60"/>
      <c r="L1452" s="60"/>
      <c r="M1452" s="60"/>
      <c r="O1452" s="60"/>
      <c r="R1452" s="60"/>
    </row>
    <row r="1453" spans="7:18" ht="12.75">
      <c r="G1453" s="60"/>
      <c r="I1453" s="60"/>
      <c r="L1453" s="60"/>
      <c r="M1453" s="60"/>
      <c r="O1453" s="60"/>
      <c r="R1453" s="60"/>
    </row>
    <row r="1454" spans="7:18" ht="12.75">
      <c r="G1454" s="60"/>
      <c r="I1454" s="60"/>
      <c r="L1454" s="60"/>
      <c r="M1454" s="60"/>
      <c r="O1454" s="60"/>
      <c r="R1454" s="60"/>
    </row>
    <row r="1455" spans="7:18" ht="12.75">
      <c r="G1455" s="60"/>
      <c r="I1455" s="60"/>
      <c r="L1455" s="60"/>
      <c r="M1455" s="60"/>
      <c r="O1455" s="60"/>
      <c r="R1455" s="60"/>
    </row>
    <row r="1456" spans="7:18" ht="12.75">
      <c r="G1456" s="60"/>
      <c r="I1456" s="60"/>
      <c r="L1456" s="60"/>
      <c r="M1456" s="60"/>
      <c r="O1456" s="60"/>
      <c r="R1456" s="60"/>
    </row>
    <row r="1457" spans="7:18" ht="12.75">
      <c r="G1457" s="60"/>
      <c r="I1457" s="60"/>
      <c r="L1457" s="60"/>
      <c r="M1457" s="60"/>
      <c r="O1457" s="60"/>
      <c r="R1457" s="60"/>
    </row>
    <row r="1458" spans="7:18" ht="12.75">
      <c r="G1458" s="60"/>
      <c r="I1458" s="60"/>
      <c r="L1458" s="60"/>
      <c r="M1458" s="60"/>
      <c r="O1458" s="60"/>
      <c r="R1458" s="60"/>
    </row>
    <row r="1459" spans="7:18" ht="12.75">
      <c r="G1459" s="60"/>
      <c r="I1459" s="60"/>
      <c r="L1459" s="60"/>
      <c r="M1459" s="60"/>
      <c r="O1459" s="60"/>
      <c r="R1459" s="60"/>
    </row>
    <row r="1460" spans="7:18" ht="12.75">
      <c r="G1460" s="60"/>
      <c r="I1460" s="60"/>
      <c r="L1460" s="60"/>
      <c r="M1460" s="60"/>
      <c r="O1460" s="60"/>
      <c r="R1460" s="60"/>
    </row>
    <row r="1461" spans="7:18" ht="12.75">
      <c r="G1461" s="60"/>
      <c r="I1461" s="60"/>
      <c r="L1461" s="60"/>
      <c r="M1461" s="60"/>
      <c r="O1461" s="60"/>
      <c r="R1461" s="60"/>
    </row>
    <row r="1462" spans="7:18" ht="12.75">
      <c r="G1462" s="60"/>
      <c r="I1462" s="60"/>
      <c r="L1462" s="60"/>
      <c r="M1462" s="60"/>
      <c r="O1462" s="60"/>
      <c r="R1462" s="60"/>
    </row>
    <row r="1463" spans="7:18" ht="12.75">
      <c r="G1463" s="60"/>
      <c r="I1463" s="60"/>
      <c r="L1463" s="60"/>
      <c r="M1463" s="60"/>
      <c r="O1463" s="60"/>
      <c r="R1463" s="60"/>
    </row>
    <row r="1464" spans="7:18" ht="12.75">
      <c r="G1464" s="60"/>
      <c r="I1464" s="60"/>
      <c r="L1464" s="60"/>
      <c r="M1464" s="60"/>
      <c r="O1464" s="60"/>
      <c r="R1464" s="60"/>
    </row>
    <row r="1465" spans="7:18" ht="12.75">
      <c r="G1465" s="60"/>
      <c r="I1465" s="60"/>
      <c r="L1465" s="60"/>
      <c r="M1465" s="60"/>
      <c r="O1465" s="60"/>
      <c r="R1465" s="60"/>
    </row>
    <row r="1466" spans="7:18" ht="12.75">
      <c r="G1466" s="60"/>
      <c r="I1466" s="60"/>
      <c r="L1466" s="60"/>
      <c r="M1466" s="60"/>
      <c r="O1466" s="60"/>
      <c r="R1466" s="60"/>
    </row>
    <row r="1467" spans="7:18" ht="12.75">
      <c r="G1467" s="60"/>
      <c r="I1467" s="60"/>
      <c r="L1467" s="60"/>
      <c r="M1467" s="60"/>
      <c r="O1467" s="60"/>
      <c r="R1467" s="60"/>
    </row>
    <row r="1468" spans="7:18" ht="12.75">
      <c r="G1468" s="60"/>
      <c r="I1468" s="60"/>
      <c r="L1468" s="60"/>
      <c r="M1468" s="60"/>
      <c r="O1468" s="60"/>
      <c r="R1468" s="60"/>
    </row>
    <row r="1469" spans="7:18" ht="12.75">
      <c r="G1469" s="60"/>
      <c r="I1469" s="60"/>
      <c r="L1469" s="60"/>
      <c r="M1469" s="60"/>
      <c r="O1469" s="60"/>
      <c r="R1469" s="60"/>
    </row>
    <row r="1470" spans="7:18" ht="12.75">
      <c r="G1470" s="60"/>
      <c r="I1470" s="60"/>
      <c r="L1470" s="60"/>
      <c r="M1470" s="60"/>
      <c r="O1470" s="60"/>
      <c r="R1470" s="60"/>
    </row>
    <row r="1471" spans="7:18" ht="12.75">
      <c r="G1471" s="60"/>
      <c r="I1471" s="60"/>
      <c r="L1471" s="60"/>
      <c r="M1471" s="60"/>
      <c r="O1471" s="60"/>
      <c r="R1471" s="60"/>
    </row>
    <row r="1472" spans="7:18" ht="12.75">
      <c r="G1472" s="60"/>
      <c r="I1472" s="60"/>
      <c r="L1472" s="60"/>
      <c r="M1472" s="60"/>
      <c r="O1472" s="60"/>
      <c r="R1472" s="60"/>
    </row>
    <row r="1473" spans="7:18" ht="12.75">
      <c r="G1473" s="60"/>
      <c r="I1473" s="60"/>
      <c r="L1473" s="60"/>
      <c r="M1473" s="60"/>
      <c r="O1473" s="60"/>
      <c r="R1473" s="60"/>
    </row>
    <row r="1474" spans="7:18" ht="12.75">
      <c r="G1474" s="60"/>
      <c r="I1474" s="60"/>
      <c r="L1474" s="60"/>
      <c r="M1474" s="60"/>
      <c r="O1474" s="60"/>
      <c r="R1474" s="60"/>
    </row>
    <row r="1475" spans="7:18" ht="12.75">
      <c r="G1475" s="60"/>
      <c r="I1475" s="60"/>
      <c r="L1475" s="60"/>
      <c r="M1475" s="60"/>
      <c r="O1475" s="60"/>
      <c r="R1475" s="60"/>
    </row>
    <row r="1476" spans="7:18" ht="12.75">
      <c r="G1476" s="60"/>
      <c r="I1476" s="60"/>
      <c r="L1476" s="60"/>
      <c r="M1476" s="60"/>
      <c r="O1476" s="60"/>
      <c r="R1476" s="60"/>
    </row>
    <row r="1477" spans="7:18" ht="12.75">
      <c r="G1477" s="60"/>
      <c r="I1477" s="60"/>
      <c r="L1477" s="60"/>
      <c r="M1477" s="60"/>
      <c r="O1477" s="60"/>
      <c r="R1477" s="60"/>
    </row>
    <row r="1478" spans="7:18" ht="12.75">
      <c r="G1478" s="60"/>
      <c r="I1478" s="60"/>
      <c r="L1478" s="60"/>
      <c r="M1478" s="60"/>
      <c r="O1478" s="60"/>
      <c r="R1478" s="60"/>
    </row>
    <row r="1479" spans="7:18" ht="12.75">
      <c r="G1479" s="60"/>
      <c r="I1479" s="60"/>
      <c r="L1479" s="60"/>
      <c r="M1479" s="60"/>
      <c r="O1479" s="60"/>
      <c r="R1479" s="60"/>
    </row>
    <row r="1480" spans="7:18" ht="12.75">
      <c r="G1480" s="60"/>
      <c r="I1480" s="60"/>
      <c r="L1480" s="60"/>
      <c r="M1480" s="60"/>
      <c r="O1480" s="60"/>
      <c r="R1480" s="60"/>
    </row>
    <row r="1481" spans="7:18" ht="12.75">
      <c r="G1481" s="60"/>
      <c r="I1481" s="60"/>
      <c r="L1481" s="60"/>
      <c r="M1481" s="60"/>
      <c r="O1481" s="60"/>
      <c r="R1481" s="60"/>
    </row>
    <row r="1482" spans="7:18" ht="12.75">
      <c r="G1482" s="60"/>
      <c r="I1482" s="60"/>
      <c r="L1482" s="60"/>
      <c r="M1482" s="60"/>
      <c r="O1482" s="60"/>
      <c r="R1482" s="60"/>
    </row>
    <row r="1483" spans="7:18" ht="12.75">
      <c r="G1483" s="60"/>
      <c r="I1483" s="60"/>
      <c r="L1483" s="60"/>
      <c r="M1483" s="60"/>
      <c r="O1483" s="60"/>
      <c r="R1483" s="60"/>
    </row>
    <row r="1484" spans="7:18" ht="12.75">
      <c r="G1484" s="60"/>
      <c r="I1484" s="60"/>
      <c r="L1484" s="60"/>
      <c r="M1484" s="60"/>
      <c r="O1484" s="60"/>
      <c r="R1484" s="60"/>
    </row>
    <row r="1485" spans="7:18" ht="12.75">
      <c r="G1485" s="60"/>
      <c r="I1485" s="60"/>
      <c r="L1485" s="60"/>
      <c r="M1485" s="60"/>
      <c r="O1485" s="60"/>
      <c r="R1485" s="60"/>
    </row>
    <row r="1486" spans="7:18" ht="12.75">
      <c r="G1486" s="60"/>
      <c r="I1486" s="60"/>
      <c r="L1486" s="60"/>
      <c r="M1486" s="60"/>
      <c r="O1486" s="60"/>
      <c r="R1486" s="60"/>
    </row>
    <row r="1487" spans="7:18" ht="12.75">
      <c r="G1487" s="60"/>
      <c r="I1487" s="60"/>
      <c r="L1487" s="60"/>
      <c r="M1487" s="60"/>
      <c r="O1487" s="60"/>
      <c r="R1487" s="60"/>
    </row>
    <row r="1488" spans="7:18" ht="12.75">
      <c r="G1488" s="60"/>
      <c r="I1488" s="60"/>
      <c r="L1488" s="60"/>
      <c r="M1488" s="60"/>
      <c r="O1488" s="60"/>
      <c r="R1488" s="60"/>
    </row>
    <row r="1489" spans="7:18" ht="12.75">
      <c r="G1489" s="60"/>
      <c r="I1489" s="60"/>
      <c r="L1489" s="60"/>
      <c r="M1489" s="60"/>
      <c r="O1489" s="60"/>
      <c r="R1489" s="60"/>
    </row>
    <row r="1490" spans="7:18" ht="12.75">
      <c r="G1490" s="60"/>
      <c r="I1490" s="60"/>
      <c r="L1490" s="60"/>
      <c r="M1490" s="60"/>
      <c r="O1490" s="60"/>
      <c r="R1490" s="60"/>
    </row>
    <row r="1491" spans="7:18" ht="12.75">
      <c r="G1491" s="60"/>
      <c r="I1491" s="60"/>
      <c r="L1491" s="60"/>
      <c r="M1491" s="60"/>
      <c r="O1491" s="60"/>
      <c r="R1491" s="60"/>
    </row>
    <row r="1492" spans="7:18" ht="12.75">
      <c r="G1492" s="60"/>
      <c r="I1492" s="60"/>
      <c r="L1492" s="60"/>
      <c r="M1492" s="60"/>
      <c r="O1492" s="60"/>
      <c r="R1492" s="60"/>
    </row>
    <row r="1493" spans="7:18" ht="12.75">
      <c r="G1493" s="60"/>
      <c r="I1493" s="60"/>
      <c r="L1493" s="60"/>
      <c r="M1493" s="60"/>
      <c r="O1493" s="60"/>
      <c r="R1493" s="60"/>
    </row>
    <row r="1494" spans="7:18" ht="12.75">
      <c r="G1494" s="60"/>
      <c r="I1494" s="60"/>
      <c r="L1494" s="60"/>
      <c r="M1494" s="60"/>
      <c r="O1494" s="60"/>
      <c r="R1494" s="60"/>
    </row>
    <row r="1495" spans="7:18" ht="12.75">
      <c r="G1495" s="60"/>
      <c r="I1495" s="60"/>
      <c r="L1495" s="60"/>
      <c r="M1495" s="60"/>
      <c r="O1495" s="60"/>
      <c r="R1495" s="60"/>
    </row>
    <row r="1496" spans="7:18" ht="12.75">
      <c r="G1496" s="60"/>
      <c r="I1496" s="60"/>
      <c r="L1496" s="60"/>
      <c r="M1496" s="60"/>
      <c r="O1496" s="60"/>
      <c r="R1496" s="60"/>
    </row>
    <row r="1497" spans="7:18" ht="12.75">
      <c r="G1497" s="60"/>
      <c r="I1497" s="60"/>
      <c r="L1497" s="60"/>
      <c r="M1497" s="60"/>
      <c r="O1497" s="60"/>
      <c r="R1497" s="60"/>
    </row>
    <row r="1498" spans="7:18" ht="12.75">
      <c r="G1498" s="60"/>
      <c r="I1498" s="60"/>
      <c r="L1498" s="60"/>
      <c r="M1498" s="60"/>
      <c r="O1498" s="60"/>
      <c r="R1498" s="60"/>
    </row>
    <row r="1499" spans="7:18" ht="12.75">
      <c r="G1499" s="60"/>
      <c r="I1499" s="60"/>
      <c r="L1499" s="60"/>
      <c r="M1499" s="60"/>
      <c r="O1499" s="60"/>
      <c r="R1499" s="60"/>
    </row>
    <row r="1500" spans="7:18" ht="12.75">
      <c r="G1500" s="60"/>
      <c r="I1500" s="60"/>
      <c r="L1500" s="60"/>
      <c r="M1500" s="60"/>
      <c r="O1500" s="60"/>
      <c r="R1500" s="60"/>
    </row>
    <row r="1501" spans="7:18" ht="12.75">
      <c r="G1501" s="60"/>
      <c r="I1501" s="60"/>
      <c r="L1501" s="60"/>
      <c r="M1501" s="60"/>
      <c r="O1501" s="60"/>
      <c r="R1501" s="60"/>
    </row>
    <row r="1502" spans="7:18" ht="12.75">
      <c r="G1502" s="60"/>
      <c r="I1502" s="60"/>
      <c r="L1502" s="60"/>
      <c r="M1502" s="60"/>
      <c r="O1502" s="60"/>
      <c r="R1502" s="60"/>
    </row>
    <row r="1503" spans="7:18" ht="12.75">
      <c r="G1503" s="60"/>
      <c r="I1503" s="60"/>
      <c r="L1503" s="60"/>
      <c r="M1503" s="60"/>
      <c r="O1503" s="60"/>
      <c r="R1503" s="60"/>
    </row>
    <row r="1504" spans="7:18" ht="12.75">
      <c r="G1504" s="60"/>
      <c r="I1504" s="60"/>
      <c r="L1504" s="60"/>
      <c r="M1504" s="60"/>
      <c r="O1504" s="60"/>
      <c r="R1504" s="60"/>
    </row>
    <row r="1505" spans="7:18" ht="12.75">
      <c r="G1505" s="60"/>
      <c r="I1505" s="60"/>
      <c r="L1505" s="60"/>
      <c r="M1505" s="60"/>
      <c r="O1505" s="60"/>
      <c r="R1505" s="60"/>
    </row>
    <row r="1506" spans="7:18" ht="12.75">
      <c r="G1506" s="60"/>
      <c r="I1506" s="60"/>
      <c r="L1506" s="60"/>
      <c r="M1506" s="60"/>
      <c r="O1506" s="60"/>
      <c r="R1506" s="60"/>
    </row>
    <row r="1507" spans="7:18" ht="12.75">
      <c r="G1507" s="60"/>
      <c r="I1507" s="60"/>
      <c r="L1507" s="60"/>
      <c r="M1507" s="60"/>
      <c r="O1507" s="60"/>
      <c r="R1507" s="60"/>
    </row>
    <row r="1508" spans="7:18" ht="12.75">
      <c r="G1508" s="60"/>
      <c r="I1508" s="60"/>
      <c r="L1508" s="60"/>
      <c r="M1508" s="60"/>
      <c r="O1508" s="60"/>
      <c r="R1508" s="60"/>
    </row>
    <row r="1509" spans="7:18" ht="12.75">
      <c r="G1509" s="60"/>
      <c r="I1509" s="60"/>
      <c r="L1509" s="60"/>
      <c r="M1509" s="60"/>
      <c r="O1509" s="60"/>
      <c r="R1509" s="60"/>
    </row>
    <row r="1510" spans="7:18" ht="12.75">
      <c r="G1510" s="60"/>
      <c r="I1510" s="60"/>
      <c r="L1510" s="60"/>
      <c r="M1510" s="60"/>
      <c r="O1510" s="60"/>
      <c r="R1510" s="60"/>
    </row>
    <row r="1511" spans="7:18" ht="12.75">
      <c r="G1511" s="60"/>
      <c r="I1511" s="60"/>
      <c r="L1511" s="60"/>
      <c r="M1511" s="60"/>
      <c r="O1511" s="60"/>
      <c r="R1511" s="60"/>
    </row>
    <row r="1512" spans="7:18" ht="12.75">
      <c r="G1512" s="60"/>
      <c r="I1512" s="60"/>
      <c r="L1512" s="60"/>
      <c r="M1512" s="60"/>
      <c r="O1512" s="60"/>
      <c r="R1512" s="60"/>
    </row>
    <row r="1513" spans="7:18" ht="12.75">
      <c r="G1513" s="60"/>
      <c r="I1513" s="60"/>
      <c r="L1513" s="60"/>
      <c r="M1513" s="60"/>
      <c r="O1513" s="60"/>
      <c r="R1513" s="60"/>
    </row>
    <row r="1514" spans="7:18" ht="12.75">
      <c r="G1514" s="60"/>
      <c r="I1514" s="60"/>
      <c r="L1514" s="60"/>
      <c r="M1514" s="60"/>
      <c r="O1514" s="60"/>
      <c r="R1514" s="60"/>
    </row>
    <row r="1515" spans="7:18" ht="12.75">
      <c r="G1515" s="60"/>
      <c r="I1515" s="60"/>
      <c r="L1515" s="60"/>
      <c r="M1515" s="60"/>
      <c r="O1515" s="60"/>
      <c r="R1515" s="60"/>
    </row>
    <row r="1516" spans="7:18" ht="12.75">
      <c r="G1516" s="60"/>
      <c r="I1516" s="60"/>
      <c r="L1516" s="60"/>
      <c r="M1516" s="60"/>
      <c r="O1516" s="60"/>
      <c r="R1516" s="60"/>
    </row>
    <row r="1517" spans="7:18" ht="12.75">
      <c r="G1517" s="60"/>
      <c r="I1517" s="60"/>
      <c r="L1517" s="60"/>
      <c r="M1517" s="60"/>
      <c r="O1517" s="60"/>
      <c r="R1517" s="60"/>
    </row>
    <row r="1518" spans="7:18" ht="12.75">
      <c r="G1518" s="60"/>
      <c r="I1518" s="60"/>
      <c r="L1518" s="60"/>
      <c r="M1518" s="60"/>
      <c r="O1518" s="60"/>
      <c r="R1518" s="60"/>
    </row>
    <row r="1519" spans="7:18" ht="12.75">
      <c r="G1519" s="60"/>
      <c r="I1519" s="60"/>
      <c r="L1519" s="60"/>
      <c r="M1519" s="60"/>
      <c r="O1519" s="60"/>
      <c r="R1519" s="60"/>
    </row>
    <row r="1520" spans="7:18" ht="12.75">
      <c r="G1520" s="60"/>
      <c r="I1520" s="60"/>
      <c r="L1520" s="60"/>
      <c r="M1520" s="60"/>
      <c r="O1520" s="60"/>
      <c r="R1520" s="60"/>
    </row>
    <row r="1521" spans="7:18" ht="12.75">
      <c r="G1521" s="60"/>
      <c r="I1521" s="60"/>
      <c r="L1521" s="60"/>
      <c r="M1521" s="60"/>
      <c r="O1521" s="60"/>
      <c r="R1521" s="60"/>
    </row>
    <row r="1522" spans="7:18" ht="12.75">
      <c r="G1522" s="60"/>
      <c r="I1522" s="60"/>
      <c r="L1522" s="60"/>
      <c r="M1522" s="60"/>
      <c r="O1522" s="60"/>
      <c r="R1522" s="60"/>
    </row>
    <row r="1523" spans="7:18" ht="12.75">
      <c r="G1523" s="60"/>
      <c r="I1523" s="60"/>
      <c r="L1523" s="60"/>
      <c r="M1523" s="60"/>
      <c r="O1523" s="60"/>
      <c r="R1523" s="60"/>
    </row>
    <row r="1524" spans="7:18" ht="12.75">
      <c r="G1524" s="60"/>
      <c r="I1524" s="60"/>
      <c r="L1524" s="60"/>
      <c r="M1524" s="60"/>
      <c r="O1524" s="60"/>
      <c r="R1524" s="60"/>
    </row>
    <row r="1525" spans="7:18" ht="12.75">
      <c r="G1525" s="60"/>
      <c r="I1525" s="60"/>
      <c r="L1525" s="60"/>
      <c r="M1525" s="60"/>
      <c r="O1525" s="60"/>
      <c r="R1525" s="60"/>
    </row>
    <row r="1526" spans="7:18" ht="12.75">
      <c r="G1526" s="60"/>
      <c r="I1526" s="60"/>
      <c r="L1526" s="60"/>
      <c r="M1526" s="60"/>
      <c r="O1526" s="60"/>
      <c r="R1526" s="60"/>
    </row>
    <row r="1527" spans="7:18" ht="12.75">
      <c r="G1527" s="60"/>
      <c r="I1527" s="60"/>
      <c r="L1527" s="60"/>
      <c r="M1527" s="60"/>
      <c r="O1527" s="60"/>
      <c r="R1527" s="60"/>
    </row>
    <row r="1528" spans="7:18" ht="12.75">
      <c r="G1528" s="60"/>
      <c r="I1528" s="60"/>
      <c r="L1528" s="60"/>
      <c r="M1528" s="60"/>
      <c r="O1528" s="60"/>
      <c r="R1528" s="60"/>
    </row>
    <row r="1529" spans="7:18" ht="12.75">
      <c r="G1529" s="60"/>
      <c r="I1529" s="60"/>
      <c r="L1529" s="60"/>
      <c r="M1529" s="60"/>
      <c r="O1529" s="60"/>
      <c r="R1529" s="60"/>
    </row>
    <row r="1530" spans="7:18" ht="12.75">
      <c r="G1530" s="60"/>
      <c r="I1530" s="60"/>
      <c r="L1530" s="60"/>
      <c r="M1530" s="60"/>
      <c r="O1530" s="60"/>
      <c r="R1530" s="60"/>
    </row>
    <row r="1531" spans="7:18" ht="12.75">
      <c r="G1531" s="60"/>
      <c r="I1531" s="60"/>
      <c r="L1531" s="60"/>
      <c r="M1531" s="60"/>
      <c r="O1531" s="60"/>
      <c r="R1531" s="60"/>
    </row>
    <row r="1532" spans="7:18" ht="12.75">
      <c r="G1532" s="60"/>
      <c r="I1532" s="60"/>
      <c r="L1532" s="60"/>
      <c r="M1532" s="60"/>
      <c r="O1532" s="60"/>
      <c r="R1532" s="60"/>
    </row>
    <row r="1533" spans="7:18" ht="12.75">
      <c r="G1533" s="60"/>
      <c r="I1533" s="60"/>
      <c r="L1533" s="60"/>
      <c r="M1533" s="60"/>
      <c r="O1533" s="60"/>
      <c r="R1533" s="60"/>
    </row>
    <row r="1534" spans="7:18" ht="12.75">
      <c r="G1534" s="60"/>
      <c r="I1534" s="60"/>
      <c r="L1534" s="60"/>
      <c r="M1534" s="60"/>
      <c r="O1534" s="60"/>
      <c r="R1534" s="60"/>
    </row>
    <row r="1535" spans="7:18" ht="12.75">
      <c r="G1535" s="60"/>
      <c r="I1535" s="60"/>
      <c r="L1535" s="60"/>
      <c r="M1535" s="60"/>
      <c r="O1535" s="60"/>
      <c r="R1535" s="60"/>
    </row>
    <row r="1536" spans="7:18" ht="12.75">
      <c r="G1536" s="60"/>
      <c r="I1536" s="60"/>
      <c r="L1536" s="60"/>
      <c r="M1536" s="60"/>
      <c r="O1536" s="60"/>
      <c r="R1536" s="60"/>
    </row>
    <row r="1537" spans="7:18" ht="12.75">
      <c r="G1537" s="60"/>
      <c r="I1537" s="60"/>
      <c r="L1537" s="60"/>
      <c r="M1537" s="60"/>
      <c r="O1537" s="60"/>
      <c r="R1537" s="60"/>
    </row>
    <row r="1538" spans="7:18" ht="12.75">
      <c r="G1538" s="60"/>
      <c r="I1538" s="60"/>
      <c r="L1538" s="60"/>
      <c r="M1538" s="60"/>
      <c r="O1538" s="60"/>
      <c r="R1538" s="60"/>
    </row>
    <row r="1539" spans="7:18" ht="12.75">
      <c r="G1539" s="60"/>
      <c r="I1539" s="60"/>
      <c r="L1539" s="60"/>
      <c r="M1539" s="60"/>
      <c r="O1539" s="60"/>
      <c r="R1539" s="60"/>
    </row>
    <row r="1540" spans="7:18" ht="12.75">
      <c r="G1540" s="60"/>
      <c r="I1540" s="60"/>
      <c r="L1540" s="60"/>
      <c r="M1540" s="60"/>
      <c r="O1540" s="60"/>
      <c r="R1540" s="60"/>
    </row>
    <row r="1541" spans="7:18" ht="12.75">
      <c r="G1541" s="60"/>
      <c r="I1541" s="60"/>
      <c r="L1541" s="60"/>
      <c r="M1541" s="60"/>
      <c r="O1541" s="60"/>
      <c r="R1541" s="60"/>
    </row>
    <row r="1542" spans="7:18" ht="12.75">
      <c r="G1542" s="60"/>
      <c r="I1542" s="60"/>
      <c r="L1542" s="60"/>
      <c r="M1542" s="60"/>
      <c r="O1542" s="60"/>
      <c r="R1542" s="60"/>
    </row>
    <row r="1543" spans="7:18" ht="12.75">
      <c r="G1543" s="60"/>
      <c r="I1543" s="60"/>
      <c r="L1543" s="60"/>
      <c r="M1543" s="60"/>
      <c r="O1543" s="60"/>
      <c r="R1543" s="60"/>
    </row>
    <row r="1544" spans="7:18" ht="12.75">
      <c r="G1544" s="60"/>
      <c r="I1544" s="60"/>
      <c r="L1544" s="60"/>
      <c r="M1544" s="60"/>
      <c r="O1544" s="60"/>
      <c r="R1544" s="60"/>
    </row>
    <row r="1545" spans="7:18" ht="12.75">
      <c r="G1545" s="60"/>
      <c r="I1545" s="60"/>
      <c r="L1545" s="60"/>
      <c r="M1545" s="60"/>
      <c r="O1545" s="60"/>
      <c r="R1545" s="60"/>
    </row>
    <row r="1546" spans="7:18" ht="12.75">
      <c r="G1546" s="60"/>
      <c r="I1546" s="60"/>
      <c r="L1546" s="60"/>
      <c r="M1546" s="60"/>
      <c r="O1546" s="60"/>
      <c r="R1546" s="60"/>
    </row>
    <row r="1547" spans="7:18" ht="12.75">
      <c r="G1547" s="60"/>
      <c r="I1547" s="60"/>
      <c r="L1547" s="60"/>
      <c r="M1547" s="60"/>
      <c r="O1547" s="60"/>
      <c r="R1547" s="60"/>
    </row>
    <row r="1548" spans="7:18" ht="12.75">
      <c r="G1548" s="60"/>
      <c r="I1548" s="60"/>
      <c r="L1548" s="60"/>
      <c r="M1548" s="60"/>
      <c r="O1548" s="60"/>
      <c r="R1548" s="60"/>
    </row>
    <row r="1549" spans="7:18" ht="12.75">
      <c r="G1549" s="60"/>
      <c r="I1549" s="60"/>
      <c r="L1549" s="60"/>
      <c r="M1549" s="60"/>
      <c r="O1549" s="60"/>
      <c r="R1549" s="60"/>
    </row>
    <row r="1550" spans="7:18" ht="12.75">
      <c r="G1550" s="60"/>
      <c r="I1550" s="60"/>
      <c r="L1550" s="60"/>
      <c r="M1550" s="60"/>
      <c r="O1550" s="60"/>
      <c r="R1550" s="60"/>
    </row>
    <row r="1551" spans="7:18" ht="12.75">
      <c r="G1551" s="60"/>
      <c r="I1551" s="60"/>
      <c r="L1551" s="60"/>
      <c r="M1551" s="60"/>
      <c r="O1551" s="60"/>
      <c r="R1551" s="60"/>
    </row>
    <row r="1552" spans="7:18" ht="12.75">
      <c r="G1552" s="60"/>
      <c r="I1552" s="60"/>
      <c r="L1552" s="60"/>
      <c r="M1552" s="60"/>
      <c r="O1552" s="60"/>
      <c r="R1552" s="60"/>
    </row>
    <row r="1553" spans="7:18" ht="12.75">
      <c r="G1553" s="60"/>
      <c r="I1553" s="60"/>
      <c r="L1553" s="60"/>
      <c r="M1553" s="60"/>
      <c r="O1553" s="60"/>
      <c r="R1553" s="60"/>
    </row>
    <row r="1554" spans="7:18" ht="12.75">
      <c r="G1554" s="60"/>
      <c r="I1554" s="60"/>
      <c r="L1554" s="60"/>
      <c r="M1554" s="60"/>
      <c r="O1554" s="60"/>
      <c r="R1554" s="60"/>
    </row>
    <row r="1555" spans="7:18" ht="12.75">
      <c r="G1555" s="60"/>
      <c r="I1555" s="60"/>
      <c r="L1555" s="60"/>
      <c r="M1555" s="60"/>
      <c r="O1555" s="60"/>
      <c r="R1555" s="60"/>
    </row>
    <row r="1556" spans="7:18" ht="12.75">
      <c r="G1556" s="60"/>
      <c r="I1556" s="60"/>
      <c r="L1556" s="60"/>
      <c r="M1556" s="60"/>
      <c r="O1556" s="60"/>
      <c r="R1556" s="60"/>
    </row>
    <row r="1557" spans="7:18" ht="12.75">
      <c r="G1557" s="60"/>
      <c r="I1557" s="60"/>
      <c r="L1557" s="60"/>
      <c r="M1557" s="60"/>
      <c r="O1557" s="60"/>
      <c r="R1557" s="60"/>
    </row>
    <row r="1558" spans="7:18" ht="12.75">
      <c r="G1558" s="60"/>
      <c r="I1558" s="60"/>
      <c r="L1558" s="60"/>
      <c r="M1558" s="60"/>
      <c r="O1558" s="60"/>
      <c r="R1558" s="60"/>
    </row>
    <row r="1559" spans="7:18" ht="12.75">
      <c r="G1559" s="60"/>
      <c r="I1559" s="60"/>
      <c r="L1559" s="60"/>
      <c r="M1559" s="60"/>
      <c r="O1559" s="60"/>
      <c r="R1559" s="60"/>
    </row>
    <row r="1560" spans="7:18" ht="12.75">
      <c r="G1560" s="60"/>
      <c r="I1560" s="60"/>
      <c r="L1560" s="60"/>
      <c r="M1560" s="60"/>
      <c r="O1560" s="60"/>
      <c r="R1560" s="60"/>
    </row>
    <row r="1561" spans="7:18" ht="12.75">
      <c r="G1561" s="60"/>
      <c r="I1561" s="60"/>
      <c r="L1561" s="60"/>
      <c r="M1561" s="60"/>
      <c r="O1561" s="60"/>
      <c r="R1561" s="60"/>
    </row>
    <row r="1562" spans="7:18" ht="12.75">
      <c r="G1562" s="60"/>
      <c r="I1562" s="60"/>
      <c r="L1562" s="60"/>
      <c r="M1562" s="60"/>
      <c r="O1562" s="60"/>
      <c r="R1562" s="60"/>
    </row>
    <row r="1563" spans="7:18" ht="12.75">
      <c r="G1563" s="60"/>
      <c r="I1563" s="60"/>
      <c r="L1563" s="60"/>
      <c r="M1563" s="60"/>
      <c r="O1563" s="60"/>
      <c r="R1563" s="60"/>
    </row>
    <row r="1564" spans="7:18" ht="12.75">
      <c r="G1564" s="60"/>
      <c r="I1564" s="60"/>
      <c r="L1564" s="60"/>
      <c r="M1564" s="60"/>
      <c r="O1564" s="60"/>
      <c r="R1564" s="60"/>
    </row>
    <row r="1565" spans="7:18" ht="12.75">
      <c r="G1565" s="60"/>
      <c r="I1565" s="60"/>
      <c r="L1565" s="60"/>
      <c r="M1565" s="60"/>
      <c r="O1565" s="60"/>
      <c r="R1565" s="60"/>
    </row>
    <row r="1566" spans="7:18" ht="12.75">
      <c r="G1566" s="60"/>
      <c r="I1566" s="60"/>
      <c r="L1566" s="60"/>
      <c r="M1566" s="60"/>
      <c r="O1566" s="60"/>
      <c r="R1566" s="60"/>
    </row>
    <row r="1567" spans="7:18" ht="12.75">
      <c r="G1567" s="60"/>
      <c r="I1567" s="60"/>
      <c r="L1567" s="60"/>
      <c r="M1567" s="60"/>
      <c r="O1567" s="60"/>
      <c r="R1567" s="60"/>
    </row>
    <row r="1568" spans="7:18" ht="12.75">
      <c r="G1568" s="60"/>
      <c r="I1568" s="60"/>
      <c r="L1568" s="60"/>
      <c r="M1568" s="60"/>
      <c r="O1568" s="60"/>
      <c r="R1568" s="60"/>
    </row>
    <row r="1569" spans="7:18" ht="12.75">
      <c r="G1569" s="60"/>
      <c r="I1569" s="60"/>
      <c r="L1569" s="60"/>
      <c r="M1569" s="60"/>
      <c r="O1569" s="60"/>
      <c r="R1569" s="60"/>
    </row>
    <row r="1570" spans="7:18" ht="12.75">
      <c r="G1570" s="60"/>
      <c r="I1570" s="60"/>
      <c r="L1570" s="60"/>
      <c r="M1570" s="60"/>
      <c r="O1570" s="60"/>
      <c r="R1570" s="60"/>
    </row>
    <row r="1571" spans="7:18" ht="12.75">
      <c r="G1571" s="60"/>
      <c r="I1571" s="60"/>
      <c r="L1571" s="60"/>
      <c r="M1571" s="60"/>
      <c r="O1571" s="60"/>
      <c r="R1571" s="60"/>
    </row>
    <row r="1572" spans="7:18" ht="12.75">
      <c r="G1572" s="60"/>
      <c r="I1572" s="60"/>
      <c r="L1572" s="60"/>
      <c r="M1572" s="60"/>
      <c r="O1572" s="60"/>
      <c r="R1572" s="60"/>
    </row>
    <row r="1573" spans="7:18" ht="12.75">
      <c r="G1573" s="60"/>
      <c r="I1573" s="60"/>
      <c r="L1573" s="60"/>
      <c r="M1573" s="60"/>
      <c r="O1573" s="60"/>
      <c r="R1573" s="60"/>
    </row>
    <row r="1574" spans="7:18" ht="12.75">
      <c r="G1574" s="60"/>
      <c r="I1574" s="60"/>
      <c r="L1574" s="60"/>
      <c r="M1574" s="60"/>
      <c r="O1574" s="60"/>
      <c r="R1574" s="60"/>
    </row>
    <row r="1575" spans="7:18" ht="12.75">
      <c r="G1575" s="60"/>
      <c r="I1575" s="60"/>
      <c r="L1575" s="60"/>
      <c r="M1575" s="60"/>
      <c r="O1575" s="60"/>
      <c r="R1575" s="60"/>
    </row>
    <row r="1576" spans="7:18" ht="12.75">
      <c r="G1576" s="60"/>
      <c r="I1576" s="60"/>
      <c r="L1576" s="60"/>
      <c r="M1576" s="60"/>
      <c r="O1576" s="60"/>
      <c r="R1576" s="60"/>
    </row>
    <row r="1577" spans="7:18" ht="12.75">
      <c r="G1577" s="60"/>
      <c r="I1577" s="60"/>
      <c r="L1577" s="60"/>
      <c r="M1577" s="60"/>
      <c r="O1577" s="60"/>
      <c r="R1577" s="60"/>
    </row>
    <row r="1578" spans="7:18" ht="12.75">
      <c r="G1578" s="60"/>
      <c r="I1578" s="60"/>
      <c r="L1578" s="60"/>
      <c r="M1578" s="60"/>
      <c r="O1578" s="60"/>
      <c r="R1578" s="60"/>
    </row>
    <row r="1579" spans="7:18" ht="12.75">
      <c r="G1579" s="60"/>
      <c r="I1579" s="60"/>
      <c r="L1579" s="60"/>
      <c r="M1579" s="60"/>
      <c r="O1579" s="60"/>
      <c r="R1579" s="60"/>
    </row>
    <row r="1580" spans="7:18" ht="12.75">
      <c r="G1580" s="60"/>
      <c r="I1580" s="60"/>
      <c r="L1580" s="60"/>
      <c r="M1580" s="60"/>
      <c r="O1580" s="60"/>
      <c r="R1580" s="60"/>
    </row>
    <row r="1581" spans="7:18" ht="12.75">
      <c r="G1581" s="60"/>
      <c r="I1581" s="60"/>
      <c r="L1581" s="60"/>
      <c r="M1581" s="60"/>
      <c r="O1581" s="60"/>
      <c r="R1581" s="60"/>
    </row>
    <row r="1582" spans="7:18" ht="12.75">
      <c r="G1582" s="60"/>
      <c r="I1582" s="60"/>
      <c r="L1582" s="60"/>
      <c r="M1582" s="60"/>
      <c r="O1582" s="60"/>
      <c r="R1582" s="60"/>
    </row>
    <row r="1583" spans="7:18" ht="12.75">
      <c r="G1583" s="60"/>
      <c r="I1583" s="60"/>
      <c r="L1583" s="60"/>
      <c r="M1583" s="60"/>
      <c r="O1583" s="60"/>
      <c r="R1583" s="60"/>
    </row>
    <row r="1584" spans="7:18" ht="12.75">
      <c r="G1584" s="60"/>
      <c r="I1584" s="60"/>
      <c r="L1584" s="60"/>
      <c r="M1584" s="60"/>
      <c r="O1584" s="60"/>
      <c r="R1584" s="60"/>
    </row>
    <row r="1585" spans="7:18" ht="12.75">
      <c r="G1585" s="60"/>
      <c r="I1585" s="60"/>
      <c r="L1585" s="60"/>
      <c r="M1585" s="60"/>
      <c r="O1585" s="60"/>
      <c r="R1585" s="60"/>
    </row>
    <row r="1586" spans="7:18" ht="12.75">
      <c r="G1586" s="60"/>
      <c r="I1586" s="60"/>
      <c r="L1586" s="60"/>
      <c r="M1586" s="60"/>
      <c r="O1586" s="60"/>
      <c r="R1586" s="60"/>
    </row>
    <row r="1587" spans="7:18" ht="12.75">
      <c r="G1587" s="60"/>
      <c r="I1587" s="60"/>
      <c r="L1587" s="60"/>
      <c r="M1587" s="60"/>
      <c r="O1587" s="60"/>
      <c r="R1587" s="60"/>
    </row>
    <row r="1588" spans="7:18" ht="12.75">
      <c r="G1588" s="60"/>
      <c r="I1588" s="60"/>
      <c r="L1588" s="60"/>
      <c r="M1588" s="60"/>
      <c r="O1588" s="60"/>
      <c r="R1588" s="60"/>
    </row>
    <row r="1589" spans="7:18" ht="12.75">
      <c r="G1589" s="60"/>
      <c r="I1589" s="60"/>
      <c r="L1589" s="60"/>
      <c r="M1589" s="60"/>
      <c r="O1589" s="60"/>
      <c r="R1589" s="60"/>
    </row>
    <row r="1590" spans="7:18" ht="12.75">
      <c r="G1590" s="60"/>
      <c r="I1590" s="60"/>
      <c r="L1590" s="60"/>
      <c r="M1590" s="60"/>
      <c r="O1590" s="60"/>
      <c r="R1590" s="60"/>
    </row>
    <row r="1591" spans="7:18" ht="12.75">
      <c r="G1591" s="60"/>
      <c r="I1591" s="60"/>
      <c r="L1591" s="60"/>
      <c r="M1591" s="60"/>
      <c r="O1591" s="60"/>
      <c r="R1591" s="60"/>
    </row>
    <row r="1592" spans="7:18" ht="12.75">
      <c r="G1592" s="60"/>
      <c r="I1592" s="60"/>
      <c r="L1592" s="60"/>
      <c r="M1592" s="60"/>
      <c r="O1592" s="60"/>
      <c r="R1592" s="60"/>
    </row>
    <row r="1593" spans="7:18" ht="12.75">
      <c r="G1593" s="60"/>
      <c r="I1593" s="60"/>
      <c r="L1593" s="60"/>
      <c r="M1593" s="60"/>
      <c r="O1593" s="60"/>
      <c r="R1593" s="60"/>
    </row>
    <row r="1594" spans="7:18" ht="12.75">
      <c r="G1594" s="60"/>
      <c r="I1594" s="60"/>
      <c r="L1594" s="60"/>
      <c r="M1594" s="60"/>
      <c r="O1594" s="60"/>
      <c r="R1594" s="60"/>
    </row>
    <row r="1595" spans="7:18" ht="12.75">
      <c r="G1595" s="60"/>
      <c r="I1595" s="60"/>
      <c r="L1595" s="60"/>
      <c r="M1595" s="60"/>
      <c r="O1595" s="60"/>
      <c r="R1595" s="60"/>
    </row>
    <row r="1596" spans="7:18" ht="12.75">
      <c r="G1596" s="60"/>
      <c r="I1596" s="60"/>
      <c r="L1596" s="60"/>
      <c r="M1596" s="60"/>
      <c r="O1596" s="60"/>
      <c r="R1596" s="60"/>
    </row>
    <row r="1597" spans="7:18" ht="12.75">
      <c r="G1597" s="60"/>
      <c r="I1597" s="60"/>
      <c r="L1597" s="60"/>
      <c r="M1597" s="60"/>
      <c r="O1597" s="60"/>
      <c r="R1597" s="60"/>
    </row>
    <row r="1598" spans="7:18" ht="12.75">
      <c r="G1598" s="60"/>
      <c r="I1598" s="60"/>
      <c r="L1598" s="60"/>
      <c r="M1598" s="60"/>
      <c r="O1598" s="60"/>
      <c r="R1598" s="60"/>
    </row>
    <row r="1599" spans="7:18" ht="12.75">
      <c r="G1599" s="60"/>
      <c r="I1599" s="60"/>
      <c r="L1599" s="60"/>
      <c r="M1599" s="60"/>
      <c r="O1599" s="60"/>
      <c r="R1599" s="60"/>
    </row>
    <row r="1600" spans="7:18" ht="12.75">
      <c r="G1600" s="60"/>
      <c r="I1600" s="60"/>
      <c r="L1600" s="60"/>
      <c r="M1600" s="60"/>
      <c r="O1600" s="60"/>
      <c r="R1600" s="60"/>
    </row>
    <row r="1601" spans="7:18" ht="12.75">
      <c r="G1601" s="60"/>
      <c r="I1601" s="60"/>
      <c r="L1601" s="60"/>
      <c r="M1601" s="60"/>
      <c r="O1601" s="60"/>
      <c r="R1601" s="60"/>
    </row>
    <row r="1602" spans="7:18" ht="12.75">
      <c r="G1602" s="60"/>
      <c r="I1602" s="60"/>
      <c r="L1602" s="60"/>
      <c r="M1602" s="60"/>
      <c r="O1602" s="60"/>
      <c r="R1602" s="60"/>
    </row>
    <row r="1603" spans="7:18" ht="12.75">
      <c r="G1603" s="60"/>
      <c r="I1603" s="60"/>
      <c r="L1603" s="60"/>
      <c r="M1603" s="60"/>
      <c r="O1603" s="60"/>
      <c r="R1603" s="60"/>
    </row>
    <row r="1604" spans="7:18" ht="12.75">
      <c r="G1604" s="60"/>
      <c r="I1604" s="60"/>
      <c r="L1604" s="60"/>
      <c r="M1604" s="60"/>
      <c r="O1604" s="60"/>
      <c r="R1604" s="60"/>
    </row>
    <row r="1605" spans="7:18" ht="12.75">
      <c r="G1605" s="60"/>
      <c r="I1605" s="60"/>
      <c r="L1605" s="60"/>
      <c r="M1605" s="60"/>
      <c r="O1605" s="60"/>
      <c r="R1605" s="60"/>
    </row>
    <row r="1606" spans="7:18" ht="12.75">
      <c r="G1606" s="60"/>
      <c r="I1606" s="60"/>
      <c r="L1606" s="60"/>
      <c r="M1606" s="60"/>
      <c r="O1606" s="60"/>
      <c r="R1606" s="60"/>
    </row>
    <row r="1607" spans="7:18" ht="12.75">
      <c r="G1607" s="60"/>
      <c r="I1607" s="60"/>
      <c r="L1607" s="60"/>
      <c r="M1607" s="60"/>
      <c r="O1607" s="60"/>
      <c r="R1607" s="60"/>
    </row>
    <row r="1608" spans="7:18" ht="12.75">
      <c r="G1608" s="60"/>
      <c r="I1608" s="60"/>
      <c r="L1608" s="60"/>
      <c r="M1608" s="60"/>
      <c r="O1608" s="60"/>
      <c r="R1608" s="60"/>
    </row>
    <row r="1609" spans="7:18" ht="12.75">
      <c r="G1609" s="60"/>
      <c r="I1609" s="60"/>
      <c r="L1609" s="60"/>
      <c r="M1609" s="60"/>
      <c r="O1609" s="60"/>
      <c r="R1609" s="60"/>
    </row>
    <row r="1610" spans="7:18" ht="12.75">
      <c r="G1610" s="60"/>
      <c r="I1610" s="60"/>
      <c r="L1610" s="60"/>
      <c r="M1610" s="60"/>
      <c r="O1610" s="60"/>
      <c r="R1610" s="60"/>
    </row>
    <row r="1611" spans="7:18" ht="12.75">
      <c r="G1611" s="60"/>
      <c r="I1611" s="60"/>
      <c r="L1611" s="60"/>
      <c r="M1611" s="60"/>
      <c r="O1611" s="60"/>
      <c r="R1611" s="60"/>
    </row>
    <row r="1612" spans="7:18" ht="12.75">
      <c r="G1612" s="60"/>
      <c r="I1612" s="60"/>
      <c r="L1612" s="60"/>
      <c r="M1612" s="60"/>
      <c r="O1612" s="60"/>
      <c r="R1612" s="60"/>
    </row>
    <row r="1613" spans="7:18" ht="12.75">
      <c r="G1613" s="60"/>
      <c r="I1613" s="60"/>
      <c r="L1613" s="60"/>
      <c r="M1613" s="60"/>
      <c r="O1613" s="60"/>
      <c r="R1613" s="60"/>
    </row>
    <row r="1614" spans="7:18" ht="12.75">
      <c r="G1614" s="60"/>
      <c r="I1614" s="60"/>
      <c r="L1614" s="60"/>
      <c r="M1614" s="60"/>
      <c r="O1614" s="60"/>
      <c r="R1614" s="60"/>
    </row>
    <row r="1615" spans="7:18" ht="12.75">
      <c r="G1615" s="60"/>
      <c r="I1615" s="60"/>
      <c r="L1615" s="60"/>
      <c r="M1615" s="60"/>
      <c r="O1615" s="60"/>
      <c r="R1615" s="60"/>
    </row>
    <row r="1616" spans="7:18" ht="12.75">
      <c r="G1616" s="60"/>
      <c r="I1616" s="60"/>
      <c r="L1616" s="60"/>
      <c r="M1616" s="60"/>
      <c r="O1616" s="60"/>
      <c r="R1616" s="60"/>
    </row>
    <row r="1617" spans="7:18" ht="12.75">
      <c r="G1617" s="60"/>
      <c r="I1617" s="60"/>
      <c r="L1617" s="60"/>
      <c r="M1617" s="60"/>
      <c r="O1617" s="60"/>
      <c r="R1617" s="60"/>
    </row>
    <row r="1618" spans="7:18" ht="12.75">
      <c r="G1618" s="60"/>
      <c r="I1618" s="60"/>
      <c r="L1618" s="60"/>
      <c r="M1618" s="60"/>
      <c r="O1618" s="60"/>
      <c r="R1618" s="60"/>
    </row>
    <row r="1619" spans="7:18" ht="12.75">
      <c r="G1619" s="60"/>
      <c r="I1619" s="60"/>
      <c r="L1619" s="60"/>
      <c r="M1619" s="60"/>
      <c r="O1619" s="60"/>
      <c r="R1619" s="60"/>
    </row>
    <row r="1620" spans="7:18" ht="12.75">
      <c r="G1620" s="60"/>
      <c r="I1620" s="60"/>
      <c r="L1620" s="60"/>
      <c r="M1620" s="60"/>
      <c r="O1620" s="60"/>
      <c r="R1620" s="60"/>
    </row>
    <row r="1621" spans="7:18" ht="12.75">
      <c r="G1621" s="60"/>
      <c r="I1621" s="60"/>
      <c r="L1621" s="60"/>
      <c r="M1621" s="60"/>
      <c r="O1621" s="60"/>
      <c r="R1621" s="60"/>
    </row>
    <row r="1622" spans="7:18" ht="12.75">
      <c r="G1622" s="60"/>
      <c r="I1622" s="60"/>
      <c r="L1622" s="60"/>
      <c r="M1622" s="60"/>
      <c r="O1622" s="60"/>
      <c r="R1622" s="60"/>
    </row>
    <row r="1623" spans="7:18" ht="12.75">
      <c r="G1623" s="60"/>
      <c r="I1623" s="60"/>
      <c r="L1623" s="60"/>
      <c r="M1623" s="60"/>
      <c r="O1623" s="60"/>
      <c r="R1623" s="60"/>
    </row>
    <row r="1624" spans="7:18" ht="12.75">
      <c r="G1624" s="60"/>
      <c r="I1624" s="60"/>
      <c r="L1624" s="60"/>
      <c r="M1624" s="60"/>
      <c r="O1624" s="60"/>
      <c r="R1624" s="60"/>
    </row>
    <row r="1625" spans="7:18" ht="12.75">
      <c r="G1625" s="60"/>
      <c r="I1625" s="60"/>
      <c r="L1625" s="60"/>
      <c r="M1625" s="60"/>
      <c r="O1625" s="60"/>
      <c r="R1625" s="60"/>
    </row>
    <row r="1626" spans="7:18" ht="12.75">
      <c r="G1626" s="60"/>
      <c r="I1626" s="60"/>
      <c r="L1626" s="60"/>
      <c r="M1626" s="60"/>
      <c r="O1626" s="60"/>
      <c r="R1626" s="60"/>
    </row>
    <row r="1627" spans="7:18" ht="12.75">
      <c r="G1627" s="60"/>
      <c r="I1627" s="60"/>
      <c r="L1627" s="60"/>
      <c r="M1627" s="60"/>
      <c r="O1627" s="60"/>
      <c r="R1627" s="60"/>
    </row>
    <row r="1628" spans="7:18" ht="12.75">
      <c r="G1628" s="60"/>
      <c r="I1628" s="60"/>
      <c r="L1628" s="60"/>
      <c r="M1628" s="60"/>
      <c r="O1628" s="60"/>
      <c r="R1628" s="60"/>
    </row>
    <row r="1629" spans="7:18" ht="12.75">
      <c r="G1629" s="60"/>
      <c r="I1629" s="60"/>
      <c r="L1629" s="60"/>
      <c r="M1629" s="60"/>
      <c r="O1629" s="60"/>
      <c r="R1629" s="60"/>
    </row>
    <row r="1630" spans="7:18" ht="12.75">
      <c r="G1630" s="60"/>
      <c r="I1630" s="60"/>
      <c r="L1630" s="60"/>
      <c r="M1630" s="60"/>
      <c r="O1630" s="60"/>
      <c r="R1630" s="60"/>
    </row>
    <row r="1631" spans="7:18" ht="12.75">
      <c r="G1631" s="60"/>
      <c r="I1631" s="60"/>
      <c r="L1631" s="60"/>
      <c r="M1631" s="60"/>
      <c r="O1631" s="60"/>
      <c r="R1631" s="60"/>
    </row>
    <row r="1632" spans="7:18" ht="12.75">
      <c r="G1632" s="60"/>
      <c r="I1632" s="60"/>
      <c r="L1632" s="60"/>
      <c r="M1632" s="60"/>
      <c r="O1632" s="60"/>
      <c r="R1632" s="60"/>
    </row>
    <row r="1633" spans="7:18" ht="12.75">
      <c r="G1633" s="60"/>
      <c r="I1633" s="60"/>
      <c r="L1633" s="60"/>
      <c r="M1633" s="60"/>
      <c r="O1633" s="60"/>
      <c r="R1633" s="60"/>
    </row>
    <row r="1634" spans="7:18" ht="12.75">
      <c r="G1634" s="60"/>
      <c r="I1634" s="60"/>
      <c r="L1634" s="60"/>
      <c r="M1634" s="60"/>
      <c r="O1634" s="60"/>
      <c r="R1634" s="60"/>
    </row>
    <row r="1635" spans="7:18" ht="12.75">
      <c r="G1635" s="60"/>
      <c r="I1635" s="60"/>
      <c r="L1635" s="60"/>
      <c r="M1635" s="60"/>
      <c r="O1635" s="60"/>
      <c r="R1635" s="60"/>
    </row>
    <row r="1636" spans="7:18" ht="12.75">
      <c r="G1636" s="60"/>
      <c r="I1636" s="60"/>
      <c r="L1636" s="60"/>
      <c r="M1636" s="60"/>
      <c r="O1636" s="60"/>
      <c r="R1636" s="60"/>
    </row>
    <row r="1637" spans="7:18" ht="12.75">
      <c r="G1637" s="60"/>
      <c r="I1637" s="60"/>
      <c r="L1637" s="60"/>
      <c r="M1637" s="60"/>
      <c r="O1637" s="60"/>
      <c r="R1637" s="60"/>
    </row>
    <row r="1638" spans="7:18" ht="12.75">
      <c r="G1638" s="60"/>
      <c r="I1638" s="60"/>
      <c r="L1638" s="60"/>
      <c r="M1638" s="60"/>
      <c r="O1638" s="60"/>
      <c r="R1638" s="60"/>
    </row>
    <row r="1639" spans="7:18" ht="12.75">
      <c r="G1639" s="60"/>
      <c r="I1639" s="60"/>
      <c r="L1639" s="60"/>
      <c r="M1639" s="60"/>
      <c r="O1639" s="60"/>
      <c r="R1639" s="60"/>
    </row>
    <row r="1640" spans="7:18" ht="12.75">
      <c r="G1640" s="60"/>
      <c r="I1640" s="60"/>
      <c r="L1640" s="60"/>
      <c r="M1640" s="60"/>
      <c r="O1640" s="60"/>
      <c r="R1640" s="60"/>
    </row>
    <row r="1641" spans="7:18" ht="12.75">
      <c r="G1641" s="60"/>
      <c r="I1641" s="60"/>
      <c r="L1641" s="60"/>
      <c r="M1641" s="60"/>
      <c r="O1641" s="60"/>
      <c r="R1641" s="60"/>
    </row>
    <row r="1642" spans="7:18" ht="12.75">
      <c r="G1642" s="60"/>
      <c r="I1642" s="60"/>
      <c r="L1642" s="60"/>
      <c r="M1642" s="60"/>
      <c r="O1642" s="60"/>
      <c r="R1642" s="60"/>
    </row>
    <row r="1643" spans="7:18" ht="12.75">
      <c r="G1643" s="60"/>
      <c r="I1643" s="60"/>
      <c r="L1643" s="60"/>
      <c r="M1643" s="60"/>
      <c r="O1643" s="60"/>
      <c r="R1643" s="60"/>
    </row>
    <row r="1644" spans="7:18" ht="12.75">
      <c r="G1644" s="60"/>
      <c r="I1644" s="60"/>
      <c r="L1644" s="60"/>
      <c r="M1644" s="60"/>
      <c r="O1644" s="60"/>
      <c r="R1644" s="60"/>
    </row>
    <row r="1645" spans="7:18" ht="12.75">
      <c r="G1645" s="60"/>
      <c r="I1645" s="60"/>
      <c r="L1645" s="60"/>
      <c r="M1645" s="60"/>
      <c r="O1645" s="60"/>
      <c r="R1645" s="60"/>
    </row>
    <row r="1646" spans="7:18" ht="12.75">
      <c r="G1646" s="60"/>
      <c r="I1646" s="60"/>
      <c r="L1646" s="60"/>
      <c r="M1646" s="60"/>
      <c r="O1646" s="60"/>
      <c r="R1646" s="60"/>
    </row>
    <row r="1647" spans="7:18" ht="12.75">
      <c r="G1647" s="60"/>
      <c r="I1647" s="60"/>
      <c r="L1647" s="60"/>
      <c r="M1647" s="60"/>
      <c r="O1647" s="60"/>
      <c r="R1647" s="60"/>
    </row>
    <row r="1648" spans="7:18" ht="12.75">
      <c r="G1648" s="60"/>
      <c r="I1648" s="60"/>
      <c r="L1648" s="60"/>
      <c r="M1648" s="60"/>
      <c r="O1648" s="60"/>
      <c r="R1648" s="60"/>
    </row>
    <row r="1649" spans="7:18" ht="12.75">
      <c r="G1649" s="60"/>
      <c r="I1649" s="60"/>
      <c r="L1649" s="60"/>
      <c r="M1649" s="60"/>
      <c r="O1649" s="60"/>
      <c r="R1649" s="60"/>
    </row>
    <row r="1650" spans="7:18" ht="12.75">
      <c r="G1650" s="60"/>
      <c r="I1650" s="60"/>
      <c r="L1650" s="60"/>
      <c r="M1650" s="60"/>
      <c r="O1650" s="60"/>
      <c r="R1650" s="60"/>
    </row>
    <row r="1651" spans="7:18" ht="12.75">
      <c r="G1651" s="60"/>
      <c r="I1651" s="60"/>
      <c r="L1651" s="60"/>
      <c r="M1651" s="60"/>
      <c r="O1651" s="60"/>
      <c r="R1651" s="60"/>
    </row>
    <row r="1652" spans="7:18" ht="12.75">
      <c r="G1652" s="60"/>
      <c r="I1652" s="60"/>
      <c r="L1652" s="60"/>
      <c r="M1652" s="60"/>
      <c r="O1652" s="60"/>
      <c r="R1652" s="60"/>
    </row>
    <row r="1653" spans="7:18" ht="12.75">
      <c r="G1653" s="60"/>
      <c r="I1653" s="60"/>
      <c r="L1653" s="60"/>
      <c r="M1653" s="60"/>
      <c r="O1653" s="60"/>
      <c r="R1653" s="60"/>
    </row>
    <row r="1654" spans="7:18" ht="12.75">
      <c r="G1654" s="60"/>
      <c r="I1654" s="60"/>
      <c r="L1654" s="60"/>
      <c r="M1654" s="60"/>
      <c r="O1654" s="60"/>
      <c r="R1654" s="60"/>
    </row>
    <row r="1655" spans="7:18" ht="12.75">
      <c r="G1655" s="60"/>
      <c r="I1655" s="60"/>
      <c r="L1655" s="60"/>
      <c r="M1655" s="60"/>
      <c r="O1655" s="60"/>
      <c r="R1655" s="60"/>
    </row>
    <row r="1656" spans="7:18" ht="12.75">
      <c r="G1656" s="60"/>
      <c r="I1656" s="60"/>
      <c r="L1656" s="60"/>
      <c r="M1656" s="60"/>
      <c r="O1656" s="60"/>
      <c r="R1656" s="60"/>
    </row>
    <row r="1657" spans="7:18" ht="12.75">
      <c r="G1657" s="60"/>
      <c r="I1657" s="60"/>
      <c r="L1657" s="60"/>
      <c r="M1657" s="60"/>
      <c r="O1657" s="60"/>
      <c r="R1657" s="60"/>
    </row>
    <row r="1658" spans="7:18" ht="12.75">
      <c r="G1658" s="60"/>
      <c r="I1658" s="60"/>
      <c r="L1658" s="60"/>
      <c r="M1658" s="60"/>
      <c r="O1658" s="60"/>
      <c r="R1658" s="60"/>
    </row>
    <row r="1659" spans="7:18" ht="12.75">
      <c r="G1659" s="60"/>
      <c r="I1659" s="60"/>
      <c r="L1659" s="60"/>
      <c r="M1659" s="60"/>
      <c r="O1659" s="60"/>
      <c r="R1659" s="60"/>
    </row>
    <row r="1660" spans="7:18" ht="12.75">
      <c r="G1660" s="60"/>
      <c r="I1660" s="60"/>
      <c r="L1660" s="60"/>
      <c r="M1660" s="60"/>
      <c r="O1660" s="60"/>
      <c r="R1660" s="60"/>
    </row>
    <row r="1661" spans="7:18" ht="12.75">
      <c r="G1661" s="60"/>
      <c r="I1661" s="60"/>
      <c r="L1661" s="60"/>
      <c r="M1661" s="60"/>
      <c r="O1661" s="60"/>
      <c r="R1661" s="60"/>
    </row>
    <row r="1662" spans="7:18" ht="12.75">
      <c r="G1662" s="60"/>
      <c r="I1662" s="60"/>
      <c r="L1662" s="60"/>
      <c r="M1662" s="60"/>
      <c r="O1662" s="60"/>
      <c r="R1662" s="60"/>
    </row>
    <row r="1663" spans="7:18" ht="12.75">
      <c r="G1663" s="60"/>
      <c r="I1663" s="60"/>
      <c r="L1663" s="60"/>
      <c r="M1663" s="60"/>
      <c r="O1663" s="60"/>
      <c r="R1663" s="60"/>
    </row>
    <row r="1664" spans="7:18" ht="12.75">
      <c r="G1664" s="60"/>
      <c r="I1664" s="60"/>
      <c r="L1664" s="60"/>
      <c r="M1664" s="60"/>
      <c r="O1664" s="60"/>
      <c r="R1664" s="60"/>
    </row>
    <row r="1665" spans="7:18" ht="12.75">
      <c r="G1665" s="60"/>
      <c r="I1665" s="60"/>
      <c r="L1665" s="60"/>
      <c r="M1665" s="60"/>
      <c r="O1665" s="60"/>
      <c r="R1665" s="60"/>
    </row>
    <row r="1666" spans="7:18" ht="12.75">
      <c r="G1666" s="60"/>
      <c r="I1666" s="60"/>
      <c r="L1666" s="60"/>
      <c r="M1666" s="60"/>
      <c r="O1666" s="60"/>
      <c r="R1666" s="60"/>
    </row>
    <row r="1667" spans="7:18" ht="12.75">
      <c r="G1667" s="60"/>
      <c r="I1667" s="60"/>
      <c r="L1667" s="60"/>
      <c r="M1667" s="60"/>
      <c r="O1667" s="60"/>
      <c r="R1667" s="60"/>
    </row>
    <row r="1668" spans="7:18" ht="12.75">
      <c r="G1668" s="60"/>
      <c r="I1668" s="60"/>
      <c r="L1668" s="60"/>
      <c r="M1668" s="60"/>
      <c r="O1668" s="60"/>
      <c r="R1668" s="60"/>
    </row>
    <row r="1669" spans="7:18" ht="12.75">
      <c r="G1669" s="60"/>
      <c r="I1669" s="60"/>
      <c r="L1669" s="60"/>
      <c r="M1669" s="60"/>
      <c r="O1669" s="60"/>
      <c r="R1669" s="60"/>
    </row>
    <row r="1670" spans="7:18" ht="12.75">
      <c r="G1670" s="60"/>
      <c r="I1670" s="60"/>
      <c r="L1670" s="60"/>
      <c r="M1670" s="60"/>
      <c r="O1670" s="60"/>
      <c r="R1670" s="60"/>
    </row>
    <row r="1671" spans="7:18" ht="12.75">
      <c r="G1671" s="60"/>
      <c r="I1671" s="60"/>
      <c r="L1671" s="60"/>
      <c r="M1671" s="60"/>
      <c r="O1671" s="60"/>
      <c r="R1671" s="60"/>
    </row>
    <row r="1672" spans="7:18" ht="12.75">
      <c r="G1672" s="60"/>
      <c r="I1672" s="60"/>
      <c r="L1672" s="60"/>
      <c r="M1672" s="60"/>
      <c r="O1672" s="60"/>
      <c r="R1672" s="60"/>
    </row>
    <row r="1673" spans="7:18" ht="12.75">
      <c r="G1673" s="60"/>
      <c r="I1673" s="60"/>
      <c r="L1673" s="60"/>
      <c r="M1673" s="60"/>
      <c r="O1673" s="60"/>
      <c r="R1673" s="60"/>
    </row>
    <row r="1674" spans="7:18" ht="12.75">
      <c r="G1674" s="60"/>
      <c r="I1674" s="60"/>
      <c r="L1674" s="60"/>
      <c r="M1674" s="60"/>
      <c r="O1674" s="60"/>
      <c r="R1674" s="60"/>
    </row>
    <row r="1675" spans="7:18" ht="12.75">
      <c r="G1675" s="60"/>
      <c r="I1675" s="60"/>
      <c r="L1675" s="60"/>
      <c r="M1675" s="60"/>
      <c r="O1675" s="60"/>
      <c r="R1675" s="60"/>
    </row>
    <row r="1676" spans="7:18" ht="12.75">
      <c r="G1676" s="60"/>
      <c r="I1676" s="60"/>
      <c r="L1676" s="60"/>
      <c r="M1676" s="60"/>
      <c r="O1676" s="60"/>
      <c r="R1676" s="60"/>
    </row>
    <row r="1677" spans="7:18" ht="12.75">
      <c r="G1677" s="60"/>
      <c r="I1677" s="60"/>
      <c r="L1677" s="60"/>
      <c r="M1677" s="60"/>
      <c r="O1677" s="60"/>
      <c r="R1677" s="60"/>
    </row>
    <row r="1678" spans="7:18" ht="12.75">
      <c r="G1678" s="60"/>
      <c r="I1678" s="60"/>
      <c r="L1678" s="60"/>
      <c r="M1678" s="60"/>
      <c r="O1678" s="60"/>
      <c r="R1678" s="60"/>
    </row>
    <row r="1679" spans="7:18" ht="12.75">
      <c r="G1679" s="60"/>
      <c r="I1679" s="60"/>
      <c r="L1679" s="60"/>
      <c r="M1679" s="60"/>
      <c r="O1679" s="60"/>
      <c r="R1679" s="60"/>
    </row>
    <row r="1680" spans="7:18" ht="12.75">
      <c r="G1680" s="60"/>
      <c r="I1680" s="60"/>
      <c r="L1680" s="60"/>
      <c r="M1680" s="60"/>
      <c r="O1680" s="60"/>
      <c r="R1680" s="60"/>
    </row>
    <row r="1681" spans="7:18" ht="12.75">
      <c r="G1681" s="60"/>
      <c r="I1681" s="60"/>
      <c r="L1681" s="60"/>
      <c r="M1681" s="60"/>
      <c r="O1681" s="60"/>
      <c r="R1681" s="60"/>
    </row>
    <row r="1682" spans="7:18" ht="12.75">
      <c r="G1682" s="60"/>
      <c r="I1682" s="60"/>
      <c r="L1682" s="60"/>
      <c r="M1682" s="60"/>
      <c r="O1682" s="60"/>
      <c r="R1682" s="60"/>
    </row>
    <row r="1683" spans="7:18" ht="12.75">
      <c r="G1683" s="60"/>
      <c r="I1683" s="60"/>
      <c r="L1683" s="60"/>
      <c r="M1683" s="60"/>
      <c r="O1683" s="60"/>
      <c r="R1683" s="60"/>
    </row>
    <row r="1684" spans="7:18" ht="12.75">
      <c r="G1684" s="60"/>
      <c r="I1684" s="60"/>
      <c r="L1684" s="60"/>
      <c r="M1684" s="60"/>
      <c r="O1684" s="60"/>
      <c r="R1684" s="60"/>
    </row>
    <row r="1685" spans="7:18" ht="12.75">
      <c r="G1685" s="60"/>
      <c r="I1685" s="60"/>
      <c r="L1685" s="60"/>
      <c r="M1685" s="60"/>
      <c r="O1685" s="60"/>
      <c r="R1685" s="60"/>
    </row>
    <row r="1686" spans="7:18" ht="12.75">
      <c r="G1686" s="60"/>
      <c r="I1686" s="60"/>
      <c r="L1686" s="60"/>
      <c r="M1686" s="60"/>
      <c r="O1686" s="60"/>
      <c r="R1686" s="60"/>
    </row>
    <row r="1687" spans="7:18" ht="12.75">
      <c r="G1687" s="60"/>
      <c r="I1687" s="60"/>
      <c r="L1687" s="60"/>
      <c r="M1687" s="60"/>
      <c r="O1687" s="60"/>
      <c r="R1687" s="60"/>
    </row>
    <row r="1688" spans="7:18" ht="12.75">
      <c r="G1688" s="60"/>
      <c r="I1688" s="60"/>
      <c r="L1688" s="60"/>
      <c r="M1688" s="60"/>
      <c r="O1688" s="60"/>
      <c r="R1688" s="60"/>
    </row>
    <row r="1689" spans="7:18" ht="12.75">
      <c r="G1689" s="60"/>
      <c r="I1689" s="60"/>
      <c r="L1689" s="60"/>
      <c r="M1689" s="60"/>
      <c r="O1689" s="60"/>
      <c r="R1689" s="60"/>
    </row>
    <row r="1690" spans="7:18" ht="12.75">
      <c r="G1690" s="60"/>
      <c r="I1690" s="60"/>
      <c r="L1690" s="60"/>
      <c r="M1690" s="60"/>
      <c r="O1690" s="60"/>
      <c r="R1690" s="60"/>
    </row>
    <row r="1691" spans="7:18" ht="12.75">
      <c r="G1691" s="60"/>
      <c r="I1691" s="60"/>
      <c r="L1691" s="60"/>
      <c r="M1691" s="60"/>
      <c r="O1691" s="60"/>
      <c r="R1691" s="60"/>
    </row>
    <row r="1692" spans="7:18" ht="12.75">
      <c r="G1692" s="60"/>
      <c r="I1692" s="60"/>
      <c r="L1692" s="60"/>
      <c r="M1692" s="60"/>
      <c r="O1692" s="60"/>
      <c r="R1692" s="60"/>
    </row>
    <row r="1693" spans="7:18" ht="12.75">
      <c r="G1693" s="60"/>
      <c r="I1693" s="60"/>
      <c r="L1693" s="60"/>
      <c r="M1693" s="60"/>
      <c r="O1693" s="60"/>
      <c r="R1693" s="60"/>
    </row>
    <row r="1694" spans="7:18" ht="12.75">
      <c r="G1694" s="60"/>
      <c r="I1694" s="60"/>
      <c r="L1694" s="60"/>
      <c r="M1694" s="60"/>
      <c r="O1694" s="60"/>
      <c r="R1694" s="60"/>
    </row>
    <row r="1695" spans="7:18" ht="12.75">
      <c r="G1695" s="60"/>
      <c r="I1695" s="60"/>
      <c r="L1695" s="60"/>
      <c r="M1695" s="60"/>
      <c r="O1695" s="60"/>
      <c r="R1695" s="60"/>
    </row>
    <row r="1696" spans="7:18" ht="12.75">
      <c r="G1696" s="60"/>
      <c r="I1696" s="60"/>
      <c r="L1696" s="60"/>
      <c r="M1696" s="60"/>
      <c r="O1696" s="60"/>
      <c r="R1696" s="60"/>
    </row>
    <row r="1697" spans="7:18" ht="12.75">
      <c r="G1697" s="60"/>
      <c r="I1697" s="60"/>
      <c r="L1697" s="60"/>
      <c r="M1697" s="60"/>
      <c r="O1697" s="60"/>
      <c r="R1697" s="60"/>
    </row>
    <row r="1698" spans="7:18" ht="12.75">
      <c r="G1698" s="60"/>
      <c r="I1698" s="60"/>
      <c r="L1698" s="60"/>
      <c r="M1698" s="60"/>
      <c r="O1698" s="60"/>
      <c r="R1698" s="60"/>
    </row>
    <row r="1699" spans="7:18" ht="12.75">
      <c r="G1699" s="60"/>
      <c r="I1699" s="60"/>
      <c r="L1699" s="60"/>
      <c r="M1699" s="60"/>
      <c r="O1699" s="60"/>
      <c r="R1699" s="60"/>
    </row>
    <row r="1700" spans="7:18" ht="12.75">
      <c r="G1700" s="60"/>
      <c r="I1700" s="60"/>
      <c r="L1700" s="60"/>
      <c r="M1700" s="60"/>
      <c r="O1700" s="60"/>
      <c r="R1700" s="60"/>
    </row>
    <row r="1701" spans="7:18" ht="12.75">
      <c r="G1701" s="60"/>
      <c r="I1701" s="60"/>
      <c r="L1701" s="60"/>
      <c r="M1701" s="60"/>
      <c r="O1701" s="60"/>
      <c r="R1701" s="60"/>
    </row>
    <row r="1702" spans="7:18" ht="12.75">
      <c r="G1702" s="60"/>
      <c r="I1702" s="60"/>
      <c r="L1702" s="60"/>
      <c r="M1702" s="60"/>
      <c r="O1702" s="60"/>
      <c r="R1702" s="60"/>
    </row>
    <row r="1703" spans="7:18" ht="12.75">
      <c r="G1703" s="60"/>
      <c r="I1703" s="60"/>
      <c r="L1703" s="60"/>
      <c r="M1703" s="60"/>
      <c r="O1703" s="60"/>
      <c r="R1703" s="60"/>
    </row>
    <row r="1704" spans="7:18" ht="12.75">
      <c r="G1704" s="60"/>
      <c r="I1704" s="60"/>
      <c r="L1704" s="60"/>
      <c r="M1704" s="60"/>
      <c r="O1704" s="60"/>
      <c r="R1704" s="60"/>
    </row>
    <row r="1705" spans="7:18" ht="12.75">
      <c r="G1705" s="60"/>
      <c r="I1705" s="60"/>
      <c r="L1705" s="60"/>
      <c r="M1705" s="60"/>
      <c r="O1705" s="60"/>
      <c r="R1705" s="60"/>
    </row>
    <row r="1706" spans="7:18" ht="12.75">
      <c r="G1706" s="60"/>
      <c r="I1706" s="60"/>
      <c r="L1706" s="60"/>
      <c r="M1706" s="60"/>
      <c r="O1706" s="60"/>
      <c r="R1706" s="60"/>
    </row>
    <row r="1707" spans="7:18" ht="12.75">
      <c r="G1707" s="60"/>
      <c r="I1707" s="60"/>
      <c r="L1707" s="60"/>
      <c r="M1707" s="60"/>
      <c r="O1707" s="60"/>
      <c r="R1707" s="60"/>
    </row>
    <row r="1708" spans="7:18" ht="12.75">
      <c r="G1708" s="60"/>
      <c r="I1708" s="60"/>
      <c r="L1708" s="60"/>
      <c r="M1708" s="60"/>
      <c r="O1708" s="60"/>
      <c r="R1708" s="60"/>
    </row>
    <row r="1709" spans="7:18" ht="12.75">
      <c r="G1709" s="60"/>
      <c r="I1709" s="60"/>
      <c r="L1709" s="60"/>
      <c r="M1709" s="60"/>
      <c r="O1709" s="60"/>
      <c r="R1709" s="60"/>
    </row>
    <row r="1710" spans="7:18" ht="12.75">
      <c r="G1710" s="60"/>
      <c r="I1710" s="60"/>
      <c r="L1710" s="60"/>
      <c r="M1710" s="60"/>
      <c r="O1710" s="60"/>
      <c r="R1710" s="60"/>
    </row>
    <row r="1711" spans="7:18" ht="12.75">
      <c r="G1711" s="60"/>
      <c r="I1711" s="60"/>
      <c r="L1711" s="60"/>
      <c r="M1711" s="60"/>
      <c r="O1711" s="60"/>
      <c r="R1711" s="60"/>
    </row>
    <row r="1712" spans="7:18" ht="12.75">
      <c r="G1712" s="60"/>
      <c r="I1712" s="60"/>
      <c r="L1712" s="60"/>
      <c r="M1712" s="60"/>
      <c r="O1712" s="60"/>
      <c r="R1712" s="60"/>
    </row>
    <row r="1713" spans="7:18" ht="12.75">
      <c r="G1713" s="60"/>
      <c r="I1713" s="60"/>
      <c r="L1713" s="60"/>
      <c r="M1713" s="60"/>
      <c r="O1713" s="60"/>
      <c r="R1713" s="60"/>
    </row>
    <row r="1714" spans="7:18" ht="12.75">
      <c r="G1714" s="60"/>
      <c r="I1714" s="60"/>
      <c r="L1714" s="60"/>
      <c r="M1714" s="60"/>
      <c r="O1714" s="60"/>
      <c r="R1714" s="60"/>
    </row>
    <row r="1715" spans="7:18" ht="12.75">
      <c r="G1715" s="60"/>
      <c r="I1715" s="60"/>
      <c r="L1715" s="60"/>
      <c r="M1715" s="60"/>
      <c r="O1715" s="60"/>
      <c r="R1715" s="60"/>
    </row>
    <row r="1716" spans="7:18" ht="12.75">
      <c r="G1716" s="60"/>
      <c r="I1716" s="60"/>
      <c r="L1716" s="60"/>
      <c r="M1716" s="60"/>
      <c r="O1716" s="60"/>
      <c r="R1716" s="60"/>
    </row>
    <row r="1717" spans="7:18" ht="12.75">
      <c r="G1717" s="60"/>
      <c r="I1717" s="60"/>
      <c r="L1717" s="60"/>
      <c r="M1717" s="60"/>
      <c r="O1717" s="60"/>
      <c r="R1717" s="60"/>
    </row>
    <row r="1718" spans="7:18" ht="12.75">
      <c r="G1718" s="60"/>
      <c r="I1718" s="60"/>
      <c r="L1718" s="60"/>
      <c r="M1718" s="60"/>
      <c r="O1718" s="60"/>
      <c r="R1718" s="60"/>
    </row>
    <row r="1719" spans="7:18" ht="12.75">
      <c r="G1719" s="60"/>
      <c r="I1719" s="60"/>
      <c r="L1719" s="60"/>
      <c r="M1719" s="60"/>
      <c r="O1719" s="60"/>
      <c r="R1719" s="60"/>
    </row>
    <row r="1720" spans="7:18" ht="12.75">
      <c r="G1720" s="60"/>
      <c r="I1720" s="60"/>
      <c r="L1720" s="60"/>
      <c r="M1720" s="60"/>
      <c r="O1720" s="60"/>
      <c r="R1720" s="60"/>
    </row>
    <row r="1721" spans="7:18" ht="12.75">
      <c r="G1721" s="60"/>
      <c r="I1721" s="60"/>
      <c r="L1721" s="60"/>
      <c r="M1721" s="60"/>
      <c r="O1721" s="60"/>
      <c r="R1721" s="60"/>
    </row>
    <row r="1722" spans="7:18" ht="12.75">
      <c r="G1722" s="60"/>
      <c r="I1722" s="60"/>
      <c r="L1722" s="60"/>
      <c r="M1722" s="60"/>
      <c r="O1722" s="60"/>
      <c r="R1722" s="60"/>
    </row>
    <row r="1723" spans="7:18" ht="12.75">
      <c r="G1723" s="60"/>
      <c r="I1723" s="60"/>
      <c r="L1723" s="60"/>
      <c r="M1723" s="60"/>
      <c r="O1723" s="60"/>
      <c r="R1723" s="60"/>
    </row>
    <row r="1724" spans="7:18" ht="12.75">
      <c r="G1724" s="60"/>
      <c r="I1724" s="60"/>
      <c r="L1724" s="60"/>
      <c r="M1724" s="60"/>
      <c r="O1724" s="60"/>
      <c r="R1724" s="60"/>
    </row>
    <row r="1725" spans="7:18" ht="12.75">
      <c r="G1725" s="60"/>
      <c r="I1725" s="60"/>
      <c r="L1725" s="60"/>
      <c r="M1725" s="60"/>
      <c r="O1725" s="60"/>
      <c r="R1725" s="60"/>
    </row>
    <row r="1726" spans="7:18" ht="12.75">
      <c r="G1726" s="60"/>
      <c r="I1726" s="60"/>
      <c r="L1726" s="60"/>
      <c r="M1726" s="60"/>
      <c r="O1726" s="60"/>
      <c r="R1726" s="60"/>
    </row>
    <row r="1727" spans="7:18" ht="12.75">
      <c r="G1727" s="60"/>
      <c r="I1727" s="60"/>
      <c r="L1727" s="60"/>
      <c r="M1727" s="60"/>
      <c r="O1727" s="60"/>
      <c r="R1727" s="60"/>
    </row>
    <row r="1728" spans="7:18" ht="12.75">
      <c r="G1728" s="60"/>
      <c r="I1728" s="60"/>
      <c r="L1728" s="60"/>
      <c r="M1728" s="60"/>
      <c r="O1728" s="60"/>
      <c r="R1728" s="60"/>
    </row>
    <row r="1729" spans="7:18" ht="12.75">
      <c r="G1729" s="60"/>
      <c r="I1729" s="60"/>
      <c r="L1729" s="60"/>
      <c r="M1729" s="60"/>
      <c r="O1729" s="60"/>
      <c r="R1729" s="60"/>
    </row>
    <row r="1730" spans="7:18" ht="12.75">
      <c r="G1730" s="60"/>
      <c r="I1730" s="60"/>
      <c r="L1730" s="60"/>
      <c r="M1730" s="60"/>
      <c r="O1730" s="60"/>
      <c r="R1730" s="60"/>
    </row>
    <row r="1731" spans="7:18" ht="12.75">
      <c r="G1731" s="60"/>
      <c r="I1731" s="60"/>
      <c r="L1731" s="60"/>
      <c r="M1731" s="60"/>
      <c r="O1731" s="60"/>
      <c r="R1731" s="60"/>
    </row>
    <row r="1732" spans="7:18" ht="12.75">
      <c r="G1732" s="60"/>
      <c r="I1732" s="60"/>
      <c r="L1732" s="60"/>
      <c r="M1732" s="60"/>
      <c r="O1732" s="60"/>
      <c r="R1732" s="60"/>
    </row>
    <row r="1733" spans="7:18" ht="12.75">
      <c r="G1733" s="60"/>
      <c r="I1733" s="60"/>
      <c r="L1733" s="60"/>
      <c r="M1733" s="60"/>
      <c r="O1733" s="60"/>
      <c r="R1733" s="60"/>
    </row>
    <row r="1734" spans="7:18" ht="12.75">
      <c r="G1734" s="60"/>
      <c r="I1734" s="60"/>
      <c r="L1734" s="60"/>
      <c r="M1734" s="60"/>
      <c r="O1734" s="60"/>
      <c r="R1734" s="60"/>
    </row>
    <row r="1735" spans="7:18" ht="12.75">
      <c r="G1735" s="60"/>
      <c r="I1735" s="60"/>
      <c r="L1735" s="60"/>
      <c r="M1735" s="60"/>
      <c r="O1735" s="60"/>
      <c r="R1735" s="60"/>
    </row>
    <row r="1736" spans="7:18" ht="12.75">
      <c r="G1736" s="60"/>
      <c r="I1736" s="60"/>
      <c r="L1736" s="60"/>
      <c r="M1736" s="60"/>
      <c r="O1736" s="60"/>
      <c r="R1736" s="60"/>
    </row>
    <row r="1737" spans="7:18" ht="12.75">
      <c r="G1737" s="60"/>
      <c r="I1737" s="60"/>
      <c r="L1737" s="60"/>
      <c r="M1737" s="60"/>
      <c r="O1737" s="60"/>
      <c r="R1737" s="60"/>
    </row>
    <row r="1738" spans="7:18" ht="12.75">
      <c r="G1738" s="60"/>
      <c r="I1738" s="60"/>
      <c r="L1738" s="60"/>
      <c r="M1738" s="60"/>
      <c r="O1738" s="60"/>
      <c r="R1738" s="60"/>
    </row>
    <row r="1739" spans="7:18" ht="12.75">
      <c r="G1739" s="60"/>
      <c r="I1739" s="60"/>
      <c r="L1739" s="60"/>
      <c r="M1739" s="60"/>
      <c r="O1739" s="60"/>
      <c r="R1739" s="60"/>
    </row>
    <row r="1740" spans="7:18" ht="12.75">
      <c r="G1740" s="60"/>
      <c r="I1740" s="60"/>
      <c r="L1740" s="60"/>
      <c r="M1740" s="60"/>
      <c r="O1740" s="60"/>
      <c r="R1740" s="60"/>
    </row>
    <row r="1741" spans="7:18" ht="12.75">
      <c r="G1741" s="60"/>
      <c r="I1741" s="60"/>
      <c r="L1741" s="60"/>
      <c r="M1741" s="60"/>
      <c r="O1741" s="60"/>
      <c r="R1741" s="60"/>
    </row>
    <row r="1742" spans="7:18" ht="12.75">
      <c r="G1742" s="60"/>
      <c r="I1742" s="60"/>
      <c r="L1742" s="60"/>
      <c r="M1742" s="60"/>
      <c r="O1742" s="60"/>
      <c r="R1742" s="60"/>
    </row>
    <row r="1743" spans="7:18" ht="12.75">
      <c r="G1743" s="60"/>
      <c r="I1743" s="60"/>
      <c r="L1743" s="60"/>
      <c r="M1743" s="60"/>
      <c r="O1743" s="60"/>
      <c r="R1743" s="60"/>
    </row>
    <row r="1744" spans="7:18" ht="12.75">
      <c r="G1744" s="60"/>
      <c r="I1744" s="60"/>
      <c r="L1744" s="60"/>
      <c r="M1744" s="60"/>
      <c r="O1744" s="60"/>
      <c r="R1744" s="60"/>
    </row>
    <row r="1745" spans="7:18" ht="12.75">
      <c r="G1745" s="60"/>
      <c r="I1745" s="60"/>
      <c r="L1745" s="60"/>
      <c r="M1745" s="60"/>
      <c r="O1745" s="60"/>
      <c r="R1745" s="60"/>
    </row>
    <row r="1746" spans="7:18" ht="12.75">
      <c r="G1746" s="60"/>
      <c r="I1746" s="60"/>
      <c r="L1746" s="60"/>
      <c r="M1746" s="60"/>
      <c r="O1746" s="60"/>
      <c r="R1746" s="60"/>
    </row>
    <row r="1747" spans="7:18" ht="12.75">
      <c r="G1747" s="60"/>
      <c r="I1747" s="60"/>
      <c r="L1747" s="60"/>
      <c r="M1747" s="60"/>
      <c r="O1747" s="60"/>
      <c r="R1747" s="60"/>
    </row>
    <row r="1748" spans="7:18" ht="12.75">
      <c r="G1748" s="60"/>
      <c r="I1748" s="60"/>
      <c r="L1748" s="60"/>
      <c r="M1748" s="60"/>
      <c r="O1748" s="60"/>
      <c r="R1748" s="60"/>
    </row>
    <row r="1749" spans="7:18" ht="12.75">
      <c r="G1749" s="60"/>
      <c r="I1749" s="60"/>
      <c r="L1749" s="60"/>
      <c r="M1749" s="60"/>
      <c r="O1749" s="60"/>
      <c r="R1749" s="60"/>
    </row>
    <row r="1750" spans="7:18" ht="12.75">
      <c r="G1750" s="60"/>
      <c r="I1750" s="60"/>
      <c r="L1750" s="60"/>
      <c r="M1750" s="60"/>
      <c r="O1750" s="60"/>
      <c r="R1750" s="60"/>
    </row>
    <row r="1751" spans="7:18" ht="12.75">
      <c r="G1751" s="60"/>
      <c r="I1751" s="60"/>
      <c r="L1751" s="60"/>
      <c r="M1751" s="60"/>
      <c r="O1751" s="60"/>
      <c r="R1751" s="60"/>
    </row>
    <row r="1752" spans="7:18" ht="12.75">
      <c r="G1752" s="60"/>
      <c r="I1752" s="60"/>
      <c r="L1752" s="60"/>
      <c r="M1752" s="60"/>
      <c r="O1752" s="60"/>
      <c r="R1752" s="60"/>
    </row>
    <row r="1753" spans="7:18" ht="12.75">
      <c r="G1753" s="60"/>
      <c r="I1753" s="60"/>
      <c r="L1753" s="60"/>
      <c r="M1753" s="60"/>
      <c r="O1753" s="60"/>
      <c r="R1753" s="60"/>
    </row>
    <row r="1754" spans="7:18" ht="12.75">
      <c r="G1754" s="60"/>
      <c r="I1754" s="60"/>
      <c r="L1754" s="60"/>
      <c r="M1754" s="60"/>
      <c r="O1754" s="60"/>
      <c r="R1754" s="60"/>
    </row>
    <row r="1755" spans="7:18" ht="12.75">
      <c r="G1755" s="60"/>
      <c r="I1755" s="60"/>
      <c r="L1755" s="60"/>
      <c r="M1755" s="60"/>
      <c r="O1755" s="60"/>
      <c r="R1755" s="60"/>
    </row>
    <row r="1756" spans="7:18" ht="12.75">
      <c r="G1756" s="60"/>
      <c r="I1756" s="60"/>
      <c r="L1756" s="60"/>
      <c r="M1756" s="60"/>
      <c r="O1756" s="60"/>
      <c r="R1756" s="60"/>
    </row>
    <row r="1757" spans="7:18" ht="12.75">
      <c r="G1757" s="60"/>
      <c r="I1757" s="60"/>
      <c r="L1757" s="60"/>
      <c r="M1757" s="60"/>
      <c r="O1757" s="60"/>
      <c r="R1757" s="60"/>
    </row>
    <row r="1758" spans="7:18" ht="12.75">
      <c r="G1758" s="60"/>
      <c r="I1758" s="60"/>
      <c r="L1758" s="60"/>
      <c r="M1758" s="60"/>
      <c r="O1758" s="60"/>
      <c r="R1758" s="60"/>
    </row>
    <row r="1759" spans="7:18" ht="12.75">
      <c r="G1759" s="60"/>
      <c r="I1759" s="60"/>
      <c r="L1759" s="60"/>
      <c r="M1759" s="60"/>
      <c r="O1759" s="60"/>
      <c r="R1759" s="60"/>
    </row>
    <row r="1760" spans="7:18" ht="12.75">
      <c r="G1760" s="60"/>
      <c r="I1760" s="60"/>
      <c r="L1760" s="60"/>
      <c r="M1760" s="60"/>
      <c r="O1760" s="60"/>
      <c r="R1760" s="60"/>
    </row>
    <row r="1761" spans="7:18" ht="12.75">
      <c r="G1761" s="60"/>
      <c r="I1761" s="60"/>
      <c r="L1761" s="60"/>
      <c r="M1761" s="60"/>
      <c r="O1761" s="60"/>
      <c r="R1761" s="60"/>
    </row>
    <row r="1762" spans="7:18" ht="12.75">
      <c r="G1762" s="60"/>
      <c r="I1762" s="60"/>
      <c r="L1762" s="60"/>
      <c r="M1762" s="60"/>
      <c r="O1762" s="60"/>
      <c r="R1762" s="60"/>
    </row>
    <row r="1763" spans="7:18" ht="12.75">
      <c r="G1763" s="60"/>
      <c r="I1763" s="60"/>
      <c r="L1763" s="60"/>
      <c r="M1763" s="60"/>
      <c r="O1763" s="60"/>
      <c r="R1763" s="60"/>
    </row>
    <row r="1764" spans="7:18" ht="12.75">
      <c r="G1764" s="60"/>
      <c r="I1764" s="60"/>
      <c r="L1764" s="60"/>
      <c r="M1764" s="60"/>
      <c r="O1764" s="60"/>
      <c r="R1764" s="60"/>
    </row>
    <row r="1765" spans="7:18" ht="12.75">
      <c r="G1765" s="60"/>
      <c r="I1765" s="60"/>
      <c r="L1765" s="60"/>
      <c r="M1765" s="60"/>
      <c r="O1765" s="60"/>
      <c r="R1765" s="60"/>
    </row>
    <row r="1766" spans="7:18" ht="12.75">
      <c r="G1766" s="60"/>
      <c r="I1766" s="60"/>
      <c r="L1766" s="60"/>
      <c r="M1766" s="60"/>
      <c r="O1766" s="60"/>
      <c r="R1766" s="60"/>
    </row>
    <row r="1767" spans="7:18" ht="12.75">
      <c r="G1767" s="60"/>
      <c r="I1767" s="60"/>
      <c r="L1767" s="60"/>
      <c r="M1767" s="60"/>
      <c r="O1767" s="60"/>
      <c r="R1767" s="60"/>
    </row>
    <row r="1768" spans="7:18" ht="12.75">
      <c r="G1768" s="60"/>
      <c r="I1768" s="60"/>
      <c r="L1768" s="60"/>
      <c r="M1768" s="60"/>
      <c r="O1768" s="60"/>
      <c r="R1768" s="60"/>
    </row>
    <row r="1769" spans="7:18" ht="12.75">
      <c r="G1769" s="60"/>
      <c r="I1769" s="60"/>
      <c r="L1769" s="60"/>
      <c r="M1769" s="60"/>
      <c r="O1769" s="60"/>
      <c r="R1769" s="60"/>
    </row>
    <row r="1770" spans="7:18" ht="12.75">
      <c r="G1770" s="60"/>
      <c r="I1770" s="60"/>
      <c r="L1770" s="60"/>
      <c r="M1770" s="60"/>
      <c r="O1770" s="60"/>
      <c r="R1770" s="60"/>
    </row>
    <row r="1771" spans="7:18" ht="12.75">
      <c r="G1771" s="60"/>
      <c r="I1771" s="60"/>
      <c r="L1771" s="60"/>
      <c r="M1771" s="60"/>
      <c r="O1771" s="60"/>
      <c r="R1771" s="60"/>
    </row>
    <row r="1772" spans="7:18" ht="12.75">
      <c r="G1772" s="60"/>
      <c r="I1772" s="60"/>
      <c r="L1772" s="60"/>
      <c r="M1772" s="60"/>
      <c r="O1772" s="60"/>
      <c r="R1772" s="60"/>
    </row>
    <row r="1773" spans="7:18" ht="12.75">
      <c r="G1773" s="60"/>
      <c r="I1773" s="60"/>
      <c r="L1773" s="60"/>
      <c r="M1773" s="60"/>
      <c r="O1773" s="60"/>
      <c r="R1773" s="60"/>
    </row>
    <row r="1774" spans="7:18" ht="12.75">
      <c r="G1774" s="60"/>
      <c r="I1774" s="60"/>
      <c r="L1774" s="60"/>
      <c r="M1774" s="60"/>
      <c r="O1774" s="60"/>
      <c r="R1774" s="60"/>
    </row>
    <row r="1775" spans="7:18" ht="12.75">
      <c r="G1775" s="60"/>
      <c r="I1775" s="60"/>
      <c r="L1775" s="60"/>
      <c r="M1775" s="60"/>
      <c r="O1775" s="60"/>
      <c r="R1775" s="60"/>
    </row>
    <row r="1776" spans="7:18" ht="12.75">
      <c r="G1776" s="60"/>
      <c r="I1776" s="60"/>
      <c r="L1776" s="60"/>
      <c r="M1776" s="60"/>
      <c r="O1776" s="60"/>
      <c r="R1776" s="60"/>
    </row>
    <row r="1777" spans="7:18" ht="12.75">
      <c r="G1777" s="60"/>
      <c r="I1777" s="60"/>
      <c r="L1777" s="60"/>
      <c r="M1777" s="60"/>
      <c r="O1777" s="60"/>
      <c r="R1777" s="60"/>
    </row>
    <row r="1778" spans="7:18" ht="12.75">
      <c r="G1778" s="60"/>
      <c r="I1778" s="60"/>
      <c r="L1778" s="60"/>
      <c r="M1778" s="60"/>
      <c r="O1778" s="60"/>
      <c r="R1778" s="60"/>
    </row>
    <row r="1779" spans="7:18" ht="12.75">
      <c r="G1779" s="60"/>
      <c r="I1779" s="60"/>
      <c r="L1779" s="60"/>
      <c r="M1779" s="60"/>
      <c r="O1779" s="60"/>
      <c r="R1779" s="60"/>
    </row>
    <row r="1780" spans="7:18" ht="12.75">
      <c r="G1780" s="60"/>
      <c r="I1780" s="60"/>
      <c r="L1780" s="60"/>
      <c r="M1780" s="60"/>
      <c r="O1780" s="60"/>
      <c r="R1780" s="60"/>
    </row>
    <row r="1781" spans="7:18" ht="12.75">
      <c r="G1781" s="60"/>
      <c r="I1781" s="60"/>
      <c r="L1781" s="60"/>
      <c r="M1781" s="60"/>
      <c r="O1781" s="60"/>
      <c r="R1781" s="60"/>
    </row>
    <row r="1782" spans="7:18" ht="12.75">
      <c r="G1782" s="60"/>
      <c r="I1782" s="60"/>
      <c r="L1782" s="60"/>
      <c r="M1782" s="60"/>
      <c r="O1782" s="60"/>
      <c r="R1782" s="60"/>
    </row>
    <row r="1783" spans="7:18" ht="12.75">
      <c r="G1783" s="60"/>
      <c r="I1783" s="60"/>
      <c r="L1783" s="60"/>
      <c r="M1783" s="60"/>
      <c r="O1783" s="60"/>
      <c r="R1783" s="60"/>
    </row>
    <row r="1784" spans="7:18" ht="12.75">
      <c r="G1784" s="60"/>
      <c r="I1784" s="60"/>
      <c r="L1784" s="60"/>
      <c r="M1784" s="60"/>
      <c r="O1784" s="60"/>
      <c r="R1784" s="60"/>
    </row>
    <row r="1785" spans="7:18" ht="12.75">
      <c r="G1785" s="60"/>
      <c r="I1785" s="60"/>
      <c r="L1785" s="60"/>
      <c r="M1785" s="60"/>
      <c r="O1785" s="60"/>
      <c r="R1785" s="60"/>
    </row>
    <row r="1786" spans="7:18" ht="12.75">
      <c r="G1786" s="60"/>
      <c r="I1786" s="60"/>
      <c r="L1786" s="60"/>
      <c r="M1786" s="60"/>
      <c r="O1786" s="60"/>
      <c r="R1786" s="60"/>
    </row>
    <row r="1787" spans="7:18" ht="12.75">
      <c r="G1787" s="60"/>
      <c r="I1787" s="60"/>
      <c r="L1787" s="60"/>
      <c r="M1787" s="60"/>
      <c r="O1787" s="60"/>
      <c r="R1787" s="60"/>
    </row>
    <row r="1788" spans="7:18" ht="12.75">
      <c r="G1788" s="60"/>
      <c r="I1788" s="60"/>
      <c r="L1788" s="60"/>
      <c r="M1788" s="60"/>
      <c r="O1788" s="60"/>
      <c r="R1788" s="60"/>
    </row>
    <row r="1789" spans="7:18" ht="12.75">
      <c r="G1789" s="60"/>
      <c r="I1789" s="60"/>
      <c r="L1789" s="60"/>
      <c r="M1789" s="60"/>
      <c r="O1789" s="60"/>
      <c r="R1789" s="60"/>
    </row>
    <row r="1790" spans="7:18" ht="12.75">
      <c r="G1790" s="60"/>
      <c r="I1790" s="60"/>
      <c r="L1790" s="60"/>
      <c r="M1790" s="60"/>
      <c r="O1790" s="60"/>
      <c r="R1790" s="60"/>
    </row>
    <row r="1791" spans="7:18" ht="12.75">
      <c r="G1791" s="60"/>
      <c r="I1791" s="60"/>
      <c r="L1791" s="60"/>
      <c r="M1791" s="60"/>
      <c r="O1791" s="60"/>
      <c r="R1791" s="60"/>
    </row>
    <row r="1792" spans="7:18" ht="12.75">
      <c r="G1792" s="60"/>
      <c r="I1792" s="60"/>
      <c r="L1792" s="60"/>
      <c r="M1792" s="60"/>
      <c r="O1792" s="60"/>
      <c r="R1792" s="60"/>
    </row>
    <row r="1793" spans="7:18" ht="12.75">
      <c r="G1793" s="60"/>
      <c r="I1793" s="60"/>
      <c r="L1793" s="60"/>
      <c r="M1793" s="60"/>
      <c r="O1793" s="60"/>
      <c r="R1793" s="60"/>
    </row>
    <row r="1794" spans="7:18" ht="12.75">
      <c r="G1794" s="60"/>
      <c r="I1794" s="60"/>
      <c r="L1794" s="60"/>
      <c r="M1794" s="60"/>
      <c r="O1794" s="60"/>
      <c r="R1794" s="60"/>
    </row>
    <row r="1795" spans="7:18" ht="12.75">
      <c r="G1795" s="60"/>
      <c r="I1795" s="60"/>
      <c r="L1795" s="60"/>
      <c r="M1795" s="60"/>
      <c r="O1795" s="60"/>
      <c r="R1795" s="60"/>
    </row>
    <row r="1796" spans="7:18" ht="12.75">
      <c r="G1796" s="60"/>
      <c r="I1796" s="60"/>
      <c r="L1796" s="60"/>
      <c r="M1796" s="60"/>
      <c r="O1796" s="60"/>
      <c r="R1796" s="60"/>
    </row>
    <row r="1797" spans="7:18" ht="12.75">
      <c r="G1797" s="60"/>
      <c r="I1797" s="60"/>
      <c r="L1797" s="60"/>
      <c r="M1797" s="60"/>
      <c r="O1797" s="60"/>
      <c r="R1797" s="60"/>
    </row>
    <row r="1798" spans="7:18" ht="12.75">
      <c r="G1798" s="60"/>
      <c r="I1798" s="60"/>
      <c r="L1798" s="60"/>
      <c r="M1798" s="60"/>
      <c r="O1798" s="60"/>
      <c r="R1798" s="60"/>
    </row>
    <row r="1799" spans="7:18" ht="12.75">
      <c r="G1799" s="60"/>
      <c r="I1799" s="60"/>
      <c r="L1799" s="60"/>
      <c r="M1799" s="60"/>
      <c r="O1799" s="60"/>
      <c r="R1799" s="60"/>
    </row>
    <row r="1800" spans="7:18" ht="12.75">
      <c r="G1800" s="60"/>
      <c r="I1800" s="60"/>
      <c r="L1800" s="60"/>
      <c r="M1800" s="60"/>
      <c r="O1800" s="60"/>
      <c r="R1800" s="60"/>
    </row>
    <row r="1801" spans="7:18" ht="12.75">
      <c r="G1801" s="60"/>
      <c r="I1801" s="60"/>
      <c r="L1801" s="60"/>
      <c r="M1801" s="60"/>
      <c r="O1801" s="60"/>
      <c r="R1801" s="60"/>
    </row>
    <row r="1802" spans="7:18" ht="12.75">
      <c r="G1802" s="60"/>
      <c r="I1802" s="60"/>
      <c r="L1802" s="60"/>
      <c r="M1802" s="60"/>
      <c r="O1802" s="60"/>
      <c r="R1802" s="60"/>
    </row>
    <row r="1803" spans="7:18" ht="12.75">
      <c r="G1803" s="60"/>
      <c r="I1803" s="60"/>
      <c r="L1803" s="60"/>
      <c r="M1803" s="60"/>
      <c r="O1803" s="60"/>
      <c r="R1803" s="60"/>
    </row>
    <row r="1804" spans="7:18" ht="12.75">
      <c r="G1804" s="60"/>
      <c r="I1804" s="60"/>
      <c r="L1804" s="60"/>
      <c r="M1804" s="60"/>
      <c r="O1804" s="60"/>
      <c r="R1804" s="60"/>
    </row>
    <row r="1805" spans="7:18" ht="12.75">
      <c r="G1805" s="60"/>
      <c r="I1805" s="60"/>
      <c r="L1805" s="60"/>
      <c r="M1805" s="60"/>
      <c r="O1805" s="60"/>
      <c r="R1805" s="60"/>
    </row>
    <row r="1806" spans="7:18" ht="12.75">
      <c r="G1806" s="60"/>
      <c r="I1806" s="60"/>
      <c r="L1806" s="60"/>
      <c r="M1806" s="60"/>
      <c r="O1806" s="60"/>
      <c r="R1806" s="60"/>
    </row>
    <row r="1807" spans="7:18" ht="12.75">
      <c r="G1807" s="60"/>
      <c r="I1807" s="60"/>
      <c r="L1807" s="60"/>
      <c r="M1807" s="60"/>
      <c r="O1807" s="60"/>
      <c r="R1807" s="60"/>
    </row>
    <row r="1808" spans="7:18" ht="12.75">
      <c r="G1808" s="60"/>
      <c r="I1808" s="60"/>
      <c r="L1808" s="60"/>
      <c r="M1808" s="60"/>
      <c r="O1808" s="60"/>
      <c r="R1808" s="60"/>
    </row>
    <row r="1809" spans="7:18" ht="12.75">
      <c r="G1809" s="60"/>
      <c r="I1809" s="60"/>
      <c r="L1809" s="60"/>
      <c r="M1809" s="60"/>
      <c r="O1809" s="60"/>
      <c r="R1809" s="60"/>
    </row>
    <row r="1810" spans="7:18" ht="12.75">
      <c r="G1810" s="60"/>
      <c r="I1810" s="60"/>
      <c r="L1810" s="60"/>
      <c r="M1810" s="60"/>
      <c r="O1810" s="60"/>
      <c r="R1810" s="60"/>
    </row>
    <row r="1811" spans="7:18" ht="12.75">
      <c r="G1811" s="60"/>
      <c r="I1811" s="60"/>
      <c r="L1811" s="60"/>
      <c r="M1811" s="60"/>
      <c r="O1811" s="60"/>
      <c r="R1811" s="60"/>
    </row>
    <row r="1812" spans="7:18" ht="12.75">
      <c r="G1812" s="60"/>
      <c r="I1812" s="60"/>
      <c r="L1812" s="60"/>
      <c r="M1812" s="60"/>
      <c r="O1812" s="60"/>
      <c r="R1812" s="60"/>
    </row>
    <row r="1813" spans="7:18" ht="12.75">
      <c r="G1813" s="60"/>
      <c r="I1813" s="60"/>
      <c r="L1813" s="60"/>
      <c r="M1813" s="60"/>
      <c r="O1813" s="60"/>
      <c r="R1813" s="60"/>
    </row>
    <row r="1814" spans="7:18" ht="12.75">
      <c r="G1814" s="60"/>
      <c r="I1814" s="60"/>
      <c r="L1814" s="60"/>
      <c r="M1814" s="60"/>
      <c r="O1814" s="60"/>
      <c r="R1814" s="60"/>
    </row>
    <row r="1815" spans="7:18" ht="12.75">
      <c r="G1815" s="60"/>
      <c r="I1815" s="60"/>
      <c r="L1815" s="60"/>
      <c r="M1815" s="60"/>
      <c r="O1815" s="60"/>
      <c r="R1815" s="60"/>
    </row>
    <row r="1816" spans="7:18" ht="12.75">
      <c r="G1816" s="60"/>
      <c r="I1816" s="60"/>
      <c r="L1816" s="60"/>
      <c r="M1816" s="60"/>
      <c r="O1816" s="60"/>
      <c r="R1816" s="60"/>
    </row>
    <row r="1817" spans="7:18" ht="12.75">
      <c r="G1817" s="60"/>
      <c r="I1817" s="60"/>
      <c r="L1817" s="60"/>
      <c r="M1817" s="60"/>
      <c r="O1817" s="60"/>
      <c r="R1817" s="60"/>
    </row>
    <row r="1818" spans="7:18" ht="12.75">
      <c r="G1818" s="60"/>
      <c r="I1818" s="60"/>
      <c r="L1818" s="60"/>
      <c r="M1818" s="60"/>
      <c r="O1818" s="60"/>
      <c r="R1818" s="60"/>
    </row>
    <row r="1819" spans="7:18" ht="12.75">
      <c r="G1819" s="60"/>
      <c r="I1819" s="60"/>
      <c r="L1819" s="60"/>
      <c r="M1819" s="60"/>
      <c r="O1819" s="60"/>
      <c r="R1819" s="60"/>
    </row>
    <row r="1820" spans="7:18" ht="12.75">
      <c r="G1820" s="60"/>
      <c r="I1820" s="60"/>
      <c r="L1820" s="60"/>
      <c r="M1820" s="60"/>
      <c r="O1820" s="60"/>
      <c r="R1820" s="60"/>
    </row>
    <row r="1821" spans="7:18" ht="12.75">
      <c r="G1821" s="60"/>
      <c r="I1821" s="60"/>
      <c r="L1821" s="60"/>
      <c r="M1821" s="60"/>
      <c r="O1821" s="60"/>
      <c r="R1821" s="60"/>
    </row>
    <row r="1822" spans="7:18" ht="12.75">
      <c r="G1822" s="60"/>
      <c r="I1822" s="60"/>
      <c r="L1822" s="60"/>
      <c r="M1822" s="60"/>
      <c r="O1822" s="60"/>
      <c r="R1822" s="60"/>
    </row>
    <row r="1823" spans="7:18" ht="12.75">
      <c r="G1823" s="60"/>
      <c r="I1823" s="60"/>
      <c r="L1823" s="60"/>
      <c r="M1823" s="60"/>
      <c r="O1823" s="60"/>
      <c r="R1823" s="60"/>
    </row>
    <row r="1824" spans="7:18" ht="12.75">
      <c r="G1824" s="60"/>
      <c r="I1824" s="60"/>
      <c r="L1824" s="60"/>
      <c r="M1824" s="60"/>
      <c r="O1824" s="60"/>
      <c r="R1824" s="60"/>
    </row>
    <row r="1825" spans="7:18" ht="12.75">
      <c r="G1825" s="60"/>
      <c r="I1825" s="60"/>
      <c r="L1825" s="60"/>
      <c r="M1825" s="60"/>
      <c r="O1825" s="60"/>
      <c r="R1825" s="60"/>
    </row>
    <row r="1826" spans="7:18" ht="12.75">
      <c r="G1826" s="60"/>
      <c r="I1826" s="60"/>
      <c r="L1826" s="60"/>
      <c r="M1826" s="60"/>
      <c r="O1826" s="60"/>
      <c r="R1826" s="60"/>
    </row>
    <row r="1827" spans="7:18" ht="12.75">
      <c r="G1827" s="60"/>
      <c r="I1827" s="60"/>
      <c r="L1827" s="60"/>
      <c r="M1827" s="60"/>
      <c r="O1827" s="60"/>
      <c r="R1827" s="60"/>
    </row>
    <row r="1828" spans="7:18" ht="12.75">
      <c r="G1828" s="60"/>
      <c r="I1828" s="60"/>
      <c r="L1828" s="60"/>
      <c r="M1828" s="60"/>
      <c r="O1828" s="60"/>
      <c r="R1828" s="60"/>
    </row>
    <row r="1829" spans="7:18" ht="12.75">
      <c r="G1829" s="60"/>
      <c r="I1829" s="60"/>
      <c r="L1829" s="60"/>
      <c r="M1829" s="60"/>
      <c r="O1829" s="60"/>
      <c r="R1829" s="60"/>
    </row>
    <row r="1830" spans="7:18" ht="12.75">
      <c r="G1830" s="60"/>
      <c r="I1830" s="60"/>
      <c r="L1830" s="60"/>
      <c r="M1830" s="60"/>
      <c r="O1830" s="60"/>
      <c r="R1830" s="60"/>
    </row>
    <row r="1831" spans="7:18" ht="12.75">
      <c r="G1831" s="60"/>
      <c r="I1831" s="60"/>
      <c r="L1831" s="60"/>
      <c r="M1831" s="60"/>
      <c r="O1831" s="60"/>
      <c r="R1831" s="60"/>
    </row>
    <row r="1832" spans="7:18" ht="12.75">
      <c r="G1832" s="60"/>
      <c r="I1832" s="60"/>
      <c r="L1832" s="60"/>
      <c r="M1832" s="60"/>
      <c r="O1832" s="60"/>
      <c r="R1832" s="60"/>
    </row>
    <row r="1833" spans="7:18" ht="12.75">
      <c r="G1833" s="60"/>
      <c r="I1833" s="60"/>
      <c r="L1833" s="60"/>
      <c r="M1833" s="60"/>
      <c r="O1833" s="60"/>
      <c r="R1833" s="60"/>
    </row>
    <row r="1834" spans="7:18" ht="12.75">
      <c r="G1834" s="60"/>
      <c r="I1834" s="60"/>
      <c r="L1834" s="60"/>
      <c r="M1834" s="60"/>
      <c r="O1834" s="60"/>
      <c r="R1834" s="60"/>
    </row>
    <row r="1835" spans="7:18" ht="12.75">
      <c r="G1835" s="60"/>
      <c r="I1835" s="60"/>
      <c r="L1835" s="60"/>
      <c r="M1835" s="60"/>
      <c r="O1835" s="60"/>
      <c r="R1835" s="60"/>
    </row>
    <row r="1836" spans="7:18" ht="12.75">
      <c r="G1836" s="60"/>
      <c r="I1836" s="60"/>
      <c r="L1836" s="60"/>
      <c r="M1836" s="60"/>
      <c r="O1836" s="60"/>
      <c r="R1836" s="60"/>
    </row>
    <row r="1837" spans="7:18" ht="12.75">
      <c r="G1837" s="60"/>
      <c r="I1837" s="60"/>
      <c r="L1837" s="60"/>
      <c r="M1837" s="60"/>
      <c r="O1837" s="60"/>
      <c r="R1837" s="60"/>
    </row>
    <row r="1838" spans="7:18" ht="12.75">
      <c r="G1838" s="60"/>
      <c r="I1838" s="60"/>
      <c r="L1838" s="60"/>
      <c r="M1838" s="60"/>
      <c r="O1838" s="60"/>
      <c r="R1838" s="60"/>
    </row>
    <row r="1839" spans="7:18" ht="12.75">
      <c r="G1839" s="60"/>
      <c r="I1839" s="60"/>
      <c r="L1839" s="60"/>
      <c r="M1839" s="60"/>
      <c r="O1839" s="60"/>
      <c r="R1839" s="60"/>
    </row>
    <row r="1840" spans="7:18" ht="12.75">
      <c r="G1840" s="60"/>
      <c r="I1840" s="60"/>
      <c r="L1840" s="60"/>
      <c r="M1840" s="60"/>
      <c r="O1840" s="60"/>
      <c r="R1840" s="60"/>
    </row>
    <row r="1841" spans="7:18" ht="12.75">
      <c r="G1841" s="60"/>
      <c r="I1841" s="60"/>
      <c r="L1841" s="60"/>
      <c r="M1841" s="60"/>
      <c r="O1841" s="60"/>
      <c r="R1841" s="60"/>
    </row>
    <row r="1842" spans="7:18" ht="12.75">
      <c r="G1842" s="60"/>
      <c r="I1842" s="60"/>
      <c r="L1842" s="60"/>
      <c r="M1842" s="60"/>
      <c r="O1842" s="60"/>
      <c r="R1842" s="60"/>
    </row>
    <row r="1843" spans="7:18" ht="12.75">
      <c r="G1843" s="60"/>
      <c r="I1843" s="60"/>
      <c r="L1843" s="60"/>
      <c r="M1843" s="60"/>
      <c r="O1843" s="60"/>
      <c r="R1843" s="60"/>
    </row>
    <row r="1844" spans="7:18" ht="12.75">
      <c r="G1844" s="60"/>
      <c r="I1844" s="60"/>
      <c r="L1844" s="60"/>
      <c r="M1844" s="60"/>
      <c r="O1844" s="60"/>
      <c r="R1844" s="60"/>
    </row>
    <row r="1845" spans="7:18" ht="12.75">
      <c r="G1845" s="60"/>
      <c r="I1845" s="60"/>
      <c r="L1845" s="60"/>
      <c r="M1845" s="60"/>
      <c r="O1845" s="60"/>
      <c r="R1845" s="60"/>
    </row>
    <row r="1846" spans="7:18" ht="12.75">
      <c r="G1846" s="60"/>
      <c r="I1846" s="60"/>
      <c r="L1846" s="60"/>
      <c r="M1846" s="60"/>
      <c r="O1846" s="60"/>
      <c r="R1846" s="60"/>
    </row>
    <row r="1847" spans="7:18" ht="12.75">
      <c r="G1847" s="60"/>
      <c r="I1847" s="60"/>
      <c r="L1847" s="60"/>
      <c r="M1847" s="60"/>
      <c r="O1847" s="60"/>
      <c r="R1847" s="60"/>
    </row>
    <row r="1848" spans="7:18" ht="12.75">
      <c r="G1848" s="60"/>
      <c r="I1848" s="60"/>
      <c r="L1848" s="60"/>
      <c r="M1848" s="60"/>
      <c r="O1848" s="60"/>
      <c r="R1848" s="60"/>
    </row>
    <row r="1849" spans="7:18" ht="12.75">
      <c r="G1849" s="60"/>
      <c r="I1849" s="60"/>
      <c r="L1849" s="60"/>
      <c r="M1849" s="60"/>
      <c r="O1849" s="60"/>
      <c r="R1849" s="60"/>
    </row>
    <row r="1850" spans="7:18" ht="12.75">
      <c r="G1850" s="60"/>
      <c r="I1850" s="60"/>
      <c r="L1850" s="60"/>
      <c r="M1850" s="60"/>
      <c r="O1850" s="60"/>
      <c r="R1850" s="60"/>
    </row>
    <row r="1851" spans="7:18" ht="12.75">
      <c r="G1851" s="60"/>
      <c r="I1851" s="60"/>
      <c r="L1851" s="60"/>
      <c r="M1851" s="60"/>
      <c r="O1851" s="60"/>
      <c r="R1851" s="60"/>
    </row>
    <row r="1852" spans="7:18" ht="12.75">
      <c r="G1852" s="60"/>
      <c r="I1852" s="60"/>
      <c r="L1852" s="60"/>
      <c r="M1852" s="60"/>
      <c r="O1852" s="60"/>
      <c r="R1852" s="60"/>
    </row>
    <row r="1853" spans="7:18" ht="12.75">
      <c r="G1853" s="60"/>
      <c r="I1853" s="60"/>
      <c r="L1853" s="60"/>
      <c r="M1853" s="60"/>
      <c r="O1853" s="60"/>
      <c r="R1853" s="60"/>
    </row>
    <row r="1854" spans="7:18" ht="12.75">
      <c r="G1854" s="60"/>
      <c r="I1854" s="60"/>
      <c r="L1854" s="60"/>
      <c r="M1854" s="60"/>
      <c r="O1854" s="60"/>
      <c r="R1854" s="60"/>
    </row>
    <row r="1855" spans="7:18" ht="12.75">
      <c r="G1855" s="60"/>
      <c r="I1855" s="60"/>
      <c r="L1855" s="60"/>
      <c r="M1855" s="60"/>
      <c r="O1855" s="60"/>
      <c r="R1855" s="60"/>
    </row>
    <row r="1856" spans="7:18" ht="12.75">
      <c r="G1856" s="60"/>
      <c r="I1856" s="60"/>
      <c r="L1856" s="60"/>
      <c r="M1856" s="60"/>
      <c r="O1856" s="60"/>
      <c r="R1856" s="60"/>
    </row>
    <row r="1857" spans="7:18" ht="12.75">
      <c r="G1857" s="60"/>
      <c r="I1857" s="60"/>
      <c r="L1857" s="60"/>
      <c r="M1857" s="60"/>
      <c r="O1857" s="60"/>
      <c r="R1857" s="60"/>
    </row>
    <row r="1858" spans="7:18" ht="12.75">
      <c r="G1858" s="60"/>
      <c r="I1858" s="60"/>
      <c r="L1858" s="60"/>
      <c r="M1858" s="60"/>
      <c r="O1858" s="60"/>
      <c r="R1858" s="60"/>
    </row>
    <row r="1859" spans="7:18" ht="12.75">
      <c r="G1859" s="60"/>
      <c r="I1859" s="60"/>
      <c r="L1859" s="60"/>
      <c r="M1859" s="60"/>
      <c r="O1859" s="60"/>
      <c r="R1859" s="60"/>
    </row>
    <row r="1860" spans="7:18" ht="12.75">
      <c r="G1860" s="60"/>
      <c r="I1860" s="60"/>
      <c r="L1860" s="60"/>
      <c r="M1860" s="60"/>
      <c r="O1860" s="60"/>
      <c r="R1860" s="60"/>
    </row>
    <row r="1861" spans="7:18" ht="12.75">
      <c r="G1861" s="60"/>
      <c r="I1861" s="60"/>
      <c r="L1861" s="60"/>
      <c r="M1861" s="60"/>
      <c r="O1861" s="60"/>
      <c r="R1861" s="60"/>
    </row>
    <row r="1862" spans="7:18" ht="12.75">
      <c r="G1862" s="60"/>
      <c r="I1862" s="60"/>
      <c r="L1862" s="60"/>
      <c r="M1862" s="60"/>
      <c r="O1862" s="60"/>
      <c r="R1862" s="60"/>
    </row>
    <row r="1863" spans="7:18" ht="12.75">
      <c r="G1863" s="60"/>
      <c r="I1863" s="60"/>
      <c r="L1863" s="60"/>
      <c r="M1863" s="60"/>
      <c r="O1863" s="60"/>
      <c r="R1863" s="60"/>
    </row>
    <row r="1864" spans="7:18" ht="12.75">
      <c r="G1864" s="60"/>
      <c r="I1864" s="60"/>
      <c r="L1864" s="60"/>
      <c r="M1864" s="60"/>
      <c r="O1864" s="60"/>
      <c r="R1864" s="60"/>
    </row>
    <row r="1865" spans="7:18" ht="12.75">
      <c r="G1865" s="60"/>
      <c r="I1865" s="60"/>
      <c r="L1865" s="60"/>
      <c r="M1865" s="60"/>
      <c r="O1865" s="60"/>
      <c r="R1865" s="60"/>
    </row>
    <row r="1866" spans="7:18" ht="12.75">
      <c r="G1866" s="60"/>
      <c r="I1866" s="60"/>
      <c r="L1866" s="60"/>
      <c r="M1866" s="60"/>
      <c r="O1866" s="60"/>
      <c r="R1866" s="60"/>
    </row>
    <row r="1867" spans="7:18" ht="12.75">
      <c r="G1867" s="60"/>
      <c r="I1867" s="60"/>
      <c r="L1867" s="60"/>
      <c r="M1867" s="60"/>
      <c r="O1867" s="60"/>
      <c r="R1867" s="60"/>
    </row>
    <row r="1868" spans="7:18" ht="12.75">
      <c r="G1868" s="60"/>
      <c r="I1868" s="60"/>
      <c r="L1868" s="60"/>
      <c r="M1868" s="60"/>
      <c r="O1868" s="60"/>
      <c r="R1868" s="60"/>
    </row>
    <row r="1869" spans="7:18" ht="12.75">
      <c r="G1869" s="60"/>
      <c r="I1869" s="60"/>
      <c r="L1869" s="60"/>
      <c r="M1869" s="60"/>
      <c r="O1869" s="60"/>
      <c r="R1869" s="60"/>
    </row>
    <row r="1870" spans="7:18" ht="12.75">
      <c r="G1870" s="60"/>
      <c r="I1870" s="60"/>
      <c r="L1870" s="60"/>
      <c r="M1870" s="60"/>
      <c r="O1870" s="60"/>
      <c r="R1870" s="60"/>
    </row>
    <row r="1871" spans="7:18" ht="12.75">
      <c r="G1871" s="60"/>
      <c r="I1871" s="60"/>
      <c r="L1871" s="60"/>
      <c r="M1871" s="60"/>
      <c r="O1871" s="60"/>
      <c r="R1871" s="60"/>
    </row>
    <row r="1872" spans="7:18" ht="12.75">
      <c r="G1872" s="60"/>
      <c r="I1872" s="60"/>
      <c r="L1872" s="60"/>
      <c r="M1872" s="60"/>
      <c r="O1872" s="60"/>
      <c r="R1872" s="60"/>
    </row>
    <row r="1873" spans="7:18" ht="12.75">
      <c r="G1873" s="60"/>
      <c r="I1873" s="60"/>
      <c r="L1873" s="60"/>
      <c r="M1873" s="60"/>
      <c r="O1873" s="60"/>
      <c r="R1873" s="60"/>
    </row>
    <row r="1874" spans="7:18" ht="12.75">
      <c r="G1874" s="60"/>
      <c r="I1874" s="60"/>
      <c r="L1874" s="60"/>
      <c r="M1874" s="60"/>
      <c r="O1874" s="60"/>
      <c r="R1874" s="60"/>
    </row>
    <row r="1875" spans="7:18" ht="12.75">
      <c r="G1875" s="60"/>
      <c r="I1875" s="60"/>
      <c r="L1875" s="60"/>
      <c r="M1875" s="60"/>
      <c r="O1875" s="60"/>
      <c r="R1875" s="60"/>
    </row>
    <row r="1876" spans="7:18" ht="12.75">
      <c r="G1876" s="60"/>
      <c r="I1876" s="60"/>
      <c r="L1876" s="60"/>
      <c r="M1876" s="60"/>
      <c r="O1876" s="60"/>
      <c r="R1876" s="60"/>
    </row>
    <row r="1877" spans="7:18" ht="12.75">
      <c r="G1877" s="60"/>
      <c r="I1877" s="60"/>
      <c r="L1877" s="60"/>
      <c r="M1877" s="60"/>
      <c r="O1877" s="60"/>
      <c r="R1877" s="60"/>
    </row>
    <row r="1878" spans="7:18" ht="12.75">
      <c r="G1878" s="60"/>
      <c r="I1878" s="60"/>
      <c r="L1878" s="60"/>
      <c r="M1878" s="60"/>
      <c r="O1878" s="60"/>
      <c r="R1878" s="60"/>
    </row>
    <row r="1879" spans="7:18" ht="12.75">
      <c r="G1879" s="60"/>
      <c r="I1879" s="60"/>
      <c r="L1879" s="60"/>
      <c r="M1879" s="60"/>
      <c r="O1879" s="60"/>
      <c r="R1879" s="60"/>
    </row>
    <row r="1880" spans="7:18" ht="12.75">
      <c r="G1880" s="60"/>
      <c r="I1880" s="60"/>
      <c r="L1880" s="60"/>
      <c r="M1880" s="60"/>
      <c r="O1880" s="60"/>
      <c r="R1880" s="60"/>
    </row>
    <row r="1881" spans="7:18" ht="12.75">
      <c r="G1881" s="60"/>
      <c r="I1881" s="60"/>
      <c r="L1881" s="60"/>
      <c r="M1881" s="60"/>
      <c r="O1881" s="60"/>
      <c r="R1881" s="60"/>
    </row>
    <row r="1882" spans="7:18" ht="12.75">
      <c r="G1882" s="60"/>
      <c r="I1882" s="60"/>
      <c r="L1882" s="60"/>
      <c r="M1882" s="60"/>
      <c r="O1882" s="60"/>
      <c r="R1882" s="60"/>
    </row>
    <row r="1883" spans="7:18" ht="12.75">
      <c r="G1883" s="60"/>
      <c r="I1883" s="60"/>
      <c r="L1883" s="60"/>
      <c r="M1883" s="60"/>
      <c r="O1883" s="60"/>
      <c r="R1883" s="60"/>
    </row>
    <row r="1884" spans="7:18" ht="12.75">
      <c r="G1884" s="60"/>
      <c r="I1884" s="60"/>
      <c r="L1884" s="60"/>
      <c r="M1884" s="60"/>
      <c r="O1884" s="60"/>
      <c r="R1884" s="60"/>
    </row>
    <row r="1885" spans="7:18" ht="12.75">
      <c r="G1885" s="60"/>
      <c r="I1885" s="60"/>
      <c r="L1885" s="60"/>
      <c r="M1885" s="60"/>
      <c r="O1885" s="60"/>
      <c r="R1885" s="60"/>
    </row>
    <row r="1886" spans="7:18" ht="12.75">
      <c r="G1886" s="60"/>
      <c r="I1886" s="60"/>
      <c r="L1886" s="60"/>
      <c r="M1886" s="60"/>
      <c r="O1886" s="60"/>
      <c r="R1886" s="60"/>
    </row>
    <row r="1887" spans="7:18" ht="12.75">
      <c r="G1887" s="60"/>
      <c r="I1887" s="60"/>
      <c r="L1887" s="60"/>
      <c r="M1887" s="60"/>
      <c r="O1887" s="60"/>
      <c r="R1887" s="60"/>
    </row>
    <row r="1888" spans="7:18" ht="12.75">
      <c r="G1888" s="60"/>
      <c r="I1888" s="60"/>
      <c r="L1888" s="60"/>
      <c r="M1888" s="60"/>
      <c r="O1888" s="60"/>
      <c r="R1888" s="60"/>
    </row>
    <row r="1889" spans="7:18" ht="12.75">
      <c r="G1889" s="60"/>
      <c r="I1889" s="60"/>
      <c r="L1889" s="60"/>
      <c r="M1889" s="60"/>
      <c r="O1889" s="60"/>
      <c r="R1889" s="60"/>
    </row>
    <row r="1890" spans="7:18" ht="12.75">
      <c r="G1890" s="60"/>
      <c r="I1890" s="60"/>
      <c r="L1890" s="60"/>
      <c r="M1890" s="60"/>
      <c r="O1890" s="60"/>
      <c r="R1890" s="60"/>
    </row>
    <row r="1891" spans="7:18" ht="12.75">
      <c r="G1891" s="60"/>
      <c r="I1891" s="60"/>
      <c r="L1891" s="60"/>
      <c r="M1891" s="60"/>
      <c r="O1891" s="60"/>
      <c r="R1891" s="60"/>
    </row>
    <row r="1892" spans="7:18" ht="12.75">
      <c r="G1892" s="60"/>
      <c r="I1892" s="60"/>
      <c r="L1892" s="60"/>
      <c r="M1892" s="60"/>
      <c r="O1892" s="60"/>
      <c r="R1892" s="60"/>
    </row>
    <row r="1893" spans="7:18" ht="12.75">
      <c r="G1893" s="60"/>
      <c r="I1893" s="60"/>
      <c r="L1893" s="60"/>
      <c r="M1893" s="60"/>
      <c r="O1893" s="60"/>
      <c r="R1893" s="60"/>
    </row>
    <row r="1894" spans="7:18" ht="12.75">
      <c r="G1894" s="60"/>
      <c r="I1894" s="60"/>
      <c r="L1894" s="60"/>
      <c r="M1894" s="60"/>
      <c r="O1894" s="60"/>
      <c r="R1894" s="60"/>
    </row>
    <row r="1895" spans="7:18" ht="12.75">
      <c r="G1895" s="60"/>
      <c r="I1895" s="60"/>
      <c r="L1895" s="60"/>
      <c r="M1895" s="60"/>
      <c r="O1895" s="60"/>
      <c r="R1895" s="60"/>
    </row>
    <row r="1896" spans="7:18" ht="12.75">
      <c r="G1896" s="60"/>
      <c r="I1896" s="60"/>
      <c r="L1896" s="60"/>
      <c r="M1896" s="60"/>
      <c r="O1896" s="60"/>
      <c r="R1896" s="60"/>
    </row>
    <row r="1897" spans="7:18" ht="12.75">
      <c r="G1897" s="60"/>
      <c r="I1897" s="60"/>
      <c r="L1897" s="60"/>
      <c r="M1897" s="60"/>
      <c r="O1897" s="60"/>
      <c r="R1897" s="60"/>
    </row>
    <row r="1898" spans="7:18" ht="12.75">
      <c r="G1898" s="60"/>
      <c r="I1898" s="60"/>
      <c r="L1898" s="60"/>
      <c r="M1898" s="60"/>
      <c r="O1898" s="60"/>
      <c r="R1898" s="60"/>
    </row>
    <row r="1899" spans="7:18" ht="12.75">
      <c r="G1899" s="60"/>
      <c r="I1899" s="60"/>
      <c r="L1899" s="60"/>
      <c r="M1899" s="60"/>
      <c r="O1899" s="60"/>
      <c r="R1899" s="60"/>
    </row>
    <row r="1900" spans="7:18" ht="12.75">
      <c r="G1900" s="60"/>
      <c r="I1900" s="60"/>
      <c r="L1900" s="60"/>
      <c r="M1900" s="60"/>
      <c r="O1900" s="60"/>
      <c r="R1900" s="60"/>
    </row>
    <row r="1901" spans="7:18" ht="12.75">
      <c r="G1901" s="60"/>
      <c r="I1901" s="60"/>
      <c r="L1901" s="60"/>
      <c r="M1901" s="60"/>
      <c r="O1901" s="60"/>
      <c r="R1901" s="60"/>
    </row>
    <row r="1902" spans="7:18" ht="12.75">
      <c r="G1902" s="60"/>
      <c r="I1902" s="60"/>
      <c r="L1902" s="60"/>
      <c r="M1902" s="60"/>
      <c r="O1902" s="60"/>
      <c r="R1902" s="60"/>
    </row>
    <row r="1903" spans="7:18" ht="12.75">
      <c r="G1903" s="60"/>
      <c r="I1903" s="60"/>
      <c r="L1903" s="60"/>
      <c r="M1903" s="60"/>
      <c r="O1903" s="60"/>
      <c r="R1903" s="60"/>
    </row>
    <row r="1904" spans="7:18" ht="12.75">
      <c r="G1904" s="60"/>
      <c r="I1904" s="60"/>
      <c r="L1904" s="60"/>
      <c r="M1904" s="60"/>
      <c r="O1904" s="60"/>
      <c r="R1904" s="60"/>
    </row>
    <row r="1905" spans="7:18" ht="12.75">
      <c r="G1905" s="60"/>
      <c r="I1905" s="60"/>
      <c r="L1905" s="60"/>
      <c r="M1905" s="60"/>
      <c r="O1905" s="60"/>
      <c r="R1905" s="60"/>
    </row>
    <row r="1906" spans="7:18" ht="12.75">
      <c r="G1906" s="60"/>
      <c r="I1906" s="60"/>
      <c r="L1906" s="60"/>
      <c r="M1906" s="60"/>
      <c r="O1906" s="60"/>
      <c r="R1906" s="60"/>
    </row>
    <row r="1907" spans="7:18" ht="12.75">
      <c r="G1907" s="60"/>
      <c r="I1907" s="60"/>
      <c r="L1907" s="60"/>
      <c r="M1907" s="60"/>
      <c r="O1907" s="60"/>
      <c r="R1907" s="60"/>
    </row>
    <row r="1908" spans="7:18" ht="12.75">
      <c r="G1908" s="60"/>
      <c r="I1908" s="60"/>
      <c r="L1908" s="60"/>
      <c r="M1908" s="60"/>
      <c r="O1908" s="60"/>
      <c r="R1908" s="60"/>
    </row>
    <row r="1909" spans="7:18" ht="12.75">
      <c r="G1909" s="60"/>
      <c r="I1909" s="60"/>
      <c r="L1909" s="60"/>
      <c r="M1909" s="60"/>
      <c r="O1909" s="60"/>
      <c r="R1909" s="60"/>
    </row>
    <row r="1910" spans="7:18" ht="12.75">
      <c r="G1910" s="60"/>
      <c r="I1910" s="60"/>
      <c r="L1910" s="60"/>
      <c r="M1910" s="60"/>
      <c r="O1910" s="60"/>
      <c r="R1910" s="60"/>
    </row>
    <row r="1911" spans="7:18" ht="12.75">
      <c r="G1911" s="60"/>
      <c r="I1911" s="60"/>
      <c r="L1911" s="60"/>
      <c r="M1911" s="60"/>
      <c r="O1911" s="60"/>
      <c r="R1911" s="60"/>
    </row>
    <row r="1912" spans="7:18" ht="12.75">
      <c r="G1912" s="60"/>
      <c r="I1912" s="60"/>
      <c r="L1912" s="60"/>
      <c r="M1912" s="60"/>
      <c r="O1912" s="60"/>
      <c r="R1912" s="60"/>
    </row>
    <row r="1913" spans="7:18" ht="12.75">
      <c r="G1913" s="60"/>
      <c r="I1913" s="60"/>
      <c r="L1913" s="60"/>
      <c r="M1913" s="60"/>
      <c r="O1913" s="60"/>
      <c r="R1913" s="60"/>
    </row>
    <row r="1914" spans="7:18" ht="12.75">
      <c r="G1914" s="60"/>
      <c r="I1914" s="60"/>
      <c r="L1914" s="60"/>
      <c r="M1914" s="60"/>
      <c r="O1914" s="60"/>
      <c r="R1914" s="60"/>
    </row>
    <row r="1915" spans="7:18" ht="12.75">
      <c r="G1915" s="60"/>
      <c r="I1915" s="60"/>
      <c r="L1915" s="60"/>
      <c r="M1915" s="60"/>
      <c r="O1915" s="60"/>
      <c r="R1915" s="60"/>
    </row>
    <row r="1916" spans="7:18" ht="12.75">
      <c r="G1916" s="60"/>
      <c r="I1916" s="60"/>
      <c r="L1916" s="60"/>
      <c r="M1916" s="60"/>
      <c r="O1916" s="60"/>
      <c r="R1916" s="60"/>
    </row>
    <row r="1917" spans="7:18" ht="12.75">
      <c r="G1917" s="60"/>
      <c r="I1917" s="60"/>
      <c r="L1917" s="60"/>
      <c r="M1917" s="60"/>
      <c r="O1917" s="60"/>
      <c r="R1917" s="60"/>
    </row>
    <row r="1918" spans="7:18" ht="12.75">
      <c r="G1918" s="60"/>
      <c r="I1918" s="60"/>
      <c r="L1918" s="60"/>
      <c r="M1918" s="60"/>
      <c r="O1918" s="60"/>
      <c r="R1918" s="60"/>
    </row>
    <row r="1919" spans="7:18" ht="12.75">
      <c r="G1919" s="60"/>
      <c r="I1919" s="60"/>
      <c r="L1919" s="60"/>
      <c r="M1919" s="60"/>
      <c r="O1919" s="60"/>
      <c r="R1919" s="60"/>
    </row>
    <row r="1920" spans="7:18" ht="12.75">
      <c r="G1920" s="60"/>
      <c r="I1920" s="60"/>
      <c r="L1920" s="60"/>
      <c r="M1920" s="60"/>
      <c r="O1920" s="60"/>
      <c r="R1920" s="60"/>
    </row>
    <row r="1921" spans="7:18" ht="12.75">
      <c r="G1921" s="60"/>
      <c r="I1921" s="60"/>
      <c r="L1921" s="60"/>
      <c r="M1921" s="60"/>
      <c r="O1921" s="60"/>
      <c r="R1921" s="60"/>
    </row>
    <row r="1922" spans="7:18" ht="12.75">
      <c r="G1922" s="60"/>
      <c r="I1922" s="60"/>
      <c r="L1922" s="60"/>
      <c r="M1922" s="60"/>
      <c r="O1922" s="60"/>
      <c r="R1922" s="60"/>
    </row>
    <row r="1923" spans="7:18" ht="12.75">
      <c r="G1923" s="60"/>
      <c r="I1923" s="60"/>
      <c r="L1923" s="60"/>
      <c r="M1923" s="60"/>
      <c r="O1923" s="60"/>
      <c r="R1923" s="60"/>
    </row>
    <row r="1924" spans="7:18" ht="12.75">
      <c r="G1924" s="60"/>
      <c r="I1924" s="60"/>
      <c r="L1924" s="60"/>
      <c r="M1924" s="60"/>
      <c r="O1924" s="60"/>
      <c r="R1924" s="60"/>
    </row>
    <row r="1925" spans="7:18" ht="12.75">
      <c r="G1925" s="60"/>
      <c r="I1925" s="60"/>
      <c r="L1925" s="60"/>
      <c r="M1925" s="60"/>
      <c r="O1925" s="60"/>
      <c r="R1925" s="60"/>
    </row>
    <row r="1926" spans="7:18" ht="12.75">
      <c r="G1926" s="60"/>
      <c r="I1926" s="60"/>
      <c r="L1926" s="60"/>
      <c r="M1926" s="60"/>
      <c r="O1926" s="60"/>
      <c r="R1926" s="60"/>
    </row>
    <row r="1927" spans="7:18" ht="12.75">
      <c r="G1927" s="60"/>
      <c r="I1927" s="60"/>
      <c r="L1927" s="60"/>
      <c r="M1927" s="60"/>
      <c r="O1927" s="60"/>
      <c r="R1927" s="60"/>
    </row>
    <row r="1928" spans="7:18" ht="12.75">
      <c r="G1928" s="60"/>
      <c r="I1928" s="60"/>
      <c r="L1928" s="60"/>
      <c r="M1928" s="60"/>
      <c r="O1928" s="60"/>
      <c r="R1928" s="60"/>
    </row>
    <row r="1929" spans="7:18" ht="12.75">
      <c r="G1929" s="60"/>
      <c r="I1929" s="60"/>
      <c r="L1929" s="60"/>
      <c r="M1929" s="60"/>
      <c r="O1929" s="60"/>
      <c r="R1929" s="60"/>
    </row>
    <row r="1930" spans="7:18" ht="12.75">
      <c r="G1930" s="60"/>
      <c r="I1930" s="60"/>
      <c r="L1930" s="60"/>
      <c r="M1930" s="60"/>
      <c r="O1930" s="60"/>
      <c r="R1930" s="60"/>
    </row>
    <row r="1931" spans="7:18" ht="12.75">
      <c r="G1931" s="60"/>
      <c r="I1931" s="60"/>
      <c r="L1931" s="60"/>
      <c r="M1931" s="60"/>
      <c r="O1931" s="60"/>
      <c r="R1931" s="60"/>
    </row>
    <row r="1932" spans="7:18" ht="12.75">
      <c r="G1932" s="60"/>
      <c r="I1932" s="60"/>
      <c r="L1932" s="60"/>
      <c r="M1932" s="60"/>
      <c r="O1932" s="60"/>
      <c r="R1932" s="60"/>
    </row>
    <row r="1933" spans="7:18" ht="12.75">
      <c r="G1933" s="60"/>
      <c r="I1933" s="60"/>
      <c r="L1933" s="60"/>
      <c r="M1933" s="60"/>
      <c r="O1933" s="60"/>
      <c r="R1933" s="60"/>
    </row>
    <row r="1934" spans="7:18" ht="12.75">
      <c r="G1934" s="60"/>
      <c r="I1934" s="60"/>
      <c r="L1934" s="60"/>
      <c r="M1934" s="60"/>
      <c r="O1934" s="60"/>
      <c r="R1934" s="60"/>
    </row>
    <row r="1935" spans="7:18" ht="12.75">
      <c r="G1935" s="60"/>
      <c r="I1935" s="60"/>
      <c r="L1935" s="60"/>
      <c r="M1935" s="60"/>
      <c r="O1935" s="60"/>
      <c r="R1935" s="60"/>
    </row>
    <row r="1936" spans="7:18" ht="12.75">
      <c r="G1936" s="60"/>
      <c r="I1936" s="60"/>
      <c r="L1936" s="60"/>
      <c r="M1936" s="60"/>
      <c r="O1936" s="60"/>
      <c r="R1936" s="60"/>
    </row>
    <row r="1937" spans="7:18" ht="12.75">
      <c r="G1937" s="60"/>
      <c r="I1937" s="60"/>
      <c r="L1937" s="60"/>
      <c r="M1937" s="60"/>
      <c r="O1937" s="60"/>
      <c r="R1937" s="60"/>
    </row>
    <row r="1938" spans="7:18" ht="12.75">
      <c r="G1938" s="60"/>
      <c r="I1938" s="60"/>
      <c r="L1938" s="60"/>
      <c r="M1938" s="60"/>
      <c r="O1938" s="60"/>
      <c r="R1938" s="60"/>
    </row>
    <row r="1939" spans="7:18" ht="12.75">
      <c r="G1939" s="60"/>
      <c r="I1939" s="60"/>
      <c r="L1939" s="60"/>
      <c r="M1939" s="60"/>
      <c r="O1939" s="60"/>
      <c r="R1939" s="60"/>
    </row>
    <row r="1940" spans="7:18" ht="12.75">
      <c r="G1940" s="60"/>
      <c r="I1940" s="60"/>
      <c r="L1940" s="60"/>
      <c r="M1940" s="60"/>
      <c r="O1940" s="60"/>
      <c r="R1940" s="60"/>
    </row>
    <row r="1941" spans="7:18" ht="12.75">
      <c r="G1941" s="60"/>
      <c r="I1941" s="60"/>
      <c r="L1941" s="60"/>
      <c r="M1941" s="60"/>
      <c r="O1941" s="60"/>
      <c r="R1941" s="60"/>
    </row>
    <row r="1942" spans="7:18" ht="12.75">
      <c r="G1942" s="60"/>
      <c r="I1942" s="60"/>
      <c r="L1942" s="60"/>
      <c r="M1942" s="60"/>
      <c r="O1942" s="60"/>
      <c r="R1942" s="60"/>
    </row>
    <row r="1943" spans="7:18" ht="12.75">
      <c r="G1943" s="60"/>
      <c r="I1943" s="60"/>
      <c r="L1943" s="60"/>
      <c r="M1943" s="60"/>
      <c r="O1943" s="60"/>
      <c r="R1943" s="60"/>
    </row>
    <row r="1944" spans="7:18" ht="12.75">
      <c r="G1944" s="60"/>
      <c r="I1944" s="60"/>
      <c r="L1944" s="60"/>
      <c r="M1944" s="60"/>
      <c r="O1944" s="60"/>
      <c r="R1944" s="60"/>
    </row>
    <row r="1945" spans="7:18" ht="12.75">
      <c r="G1945" s="60"/>
      <c r="I1945" s="60"/>
      <c r="L1945" s="60"/>
      <c r="M1945" s="60"/>
      <c r="O1945" s="60"/>
      <c r="R1945" s="60"/>
    </row>
    <row r="1946" spans="7:18" ht="12.75">
      <c r="G1946" s="60"/>
      <c r="I1946" s="60"/>
      <c r="L1946" s="60"/>
      <c r="M1946" s="60"/>
      <c r="O1946" s="60"/>
      <c r="R1946" s="60"/>
    </row>
    <row r="1947" spans="7:18" ht="12.75">
      <c r="G1947" s="60"/>
      <c r="I1947" s="60"/>
      <c r="L1947" s="60"/>
      <c r="M1947" s="60"/>
      <c r="O1947" s="60"/>
      <c r="R1947" s="60"/>
    </row>
    <row r="1948" spans="7:18" ht="12.75">
      <c r="G1948" s="60"/>
      <c r="I1948" s="60"/>
      <c r="L1948" s="60"/>
      <c r="M1948" s="60"/>
      <c r="O1948" s="60"/>
      <c r="R1948" s="60"/>
    </row>
    <row r="1949" spans="7:18" ht="12.75">
      <c r="G1949" s="60"/>
      <c r="I1949" s="60"/>
      <c r="L1949" s="60"/>
      <c r="M1949" s="60"/>
      <c r="O1949" s="60"/>
      <c r="R1949" s="60"/>
    </row>
    <row r="1950" spans="7:18" ht="12.75">
      <c r="G1950" s="60"/>
      <c r="I1950" s="60"/>
      <c r="L1950" s="60"/>
      <c r="M1950" s="60"/>
      <c r="O1950" s="60"/>
      <c r="R1950" s="60"/>
    </row>
    <row r="1951" spans="7:18" ht="12.75">
      <c r="G1951" s="60"/>
      <c r="I1951" s="60"/>
      <c r="L1951" s="60"/>
      <c r="M1951" s="60"/>
      <c r="O1951" s="60"/>
      <c r="R1951" s="60"/>
    </row>
    <row r="1952" spans="7:18" ht="12.75">
      <c r="G1952" s="60"/>
      <c r="I1952" s="60"/>
      <c r="L1952" s="60"/>
      <c r="M1952" s="60"/>
      <c r="O1952" s="60"/>
      <c r="R1952" s="60"/>
    </row>
    <row r="1953" spans="7:18" ht="12.75">
      <c r="G1953" s="60"/>
      <c r="I1953" s="60"/>
      <c r="L1953" s="60"/>
      <c r="M1953" s="60"/>
      <c r="O1953" s="60"/>
      <c r="R1953" s="60"/>
    </row>
    <row r="1954" spans="7:18" ht="12.75">
      <c r="G1954" s="60"/>
      <c r="I1954" s="60"/>
      <c r="L1954" s="60"/>
      <c r="M1954" s="60"/>
      <c r="O1954" s="60"/>
      <c r="R1954" s="60"/>
    </row>
    <row r="1955" spans="7:18" ht="12.75">
      <c r="G1955" s="60"/>
      <c r="I1955" s="60"/>
      <c r="L1955" s="60"/>
      <c r="M1955" s="60"/>
      <c r="O1955" s="60"/>
      <c r="R1955" s="60"/>
    </row>
    <row r="1956" spans="7:18" ht="12.75">
      <c r="G1956" s="60"/>
      <c r="I1956" s="60"/>
      <c r="L1956" s="60"/>
      <c r="M1956" s="60"/>
      <c r="O1956" s="60"/>
      <c r="R1956" s="60"/>
    </row>
    <row r="1957" spans="7:18" ht="12.75">
      <c r="G1957" s="60"/>
      <c r="I1957" s="60"/>
      <c r="L1957" s="60"/>
      <c r="M1957" s="60"/>
      <c r="O1957" s="60"/>
      <c r="R1957" s="60"/>
    </row>
    <row r="1958" spans="7:18" ht="12.75">
      <c r="G1958" s="60"/>
      <c r="I1958" s="60"/>
      <c r="L1958" s="60"/>
      <c r="M1958" s="60"/>
      <c r="O1958" s="60"/>
      <c r="R1958" s="60"/>
    </row>
    <row r="1959" spans="7:18" ht="12.75">
      <c r="G1959" s="60"/>
      <c r="I1959" s="60"/>
      <c r="L1959" s="60"/>
      <c r="M1959" s="60"/>
      <c r="O1959" s="60"/>
      <c r="R1959" s="60"/>
    </row>
    <row r="1960" spans="7:18" ht="12.75">
      <c r="G1960" s="60"/>
      <c r="I1960" s="60"/>
      <c r="L1960" s="60"/>
      <c r="M1960" s="60"/>
      <c r="O1960" s="60"/>
      <c r="R1960" s="60"/>
    </row>
    <row r="1961" spans="7:18" ht="12.75">
      <c r="G1961" s="60"/>
      <c r="I1961" s="60"/>
      <c r="L1961" s="60"/>
      <c r="M1961" s="60"/>
      <c r="O1961" s="60"/>
      <c r="R1961" s="60"/>
    </row>
    <row r="1962" spans="7:18" ht="12.75">
      <c r="G1962" s="60"/>
      <c r="I1962" s="60"/>
      <c r="L1962" s="60"/>
      <c r="M1962" s="60"/>
      <c r="O1962" s="60"/>
      <c r="R1962" s="60"/>
    </row>
    <row r="1963" spans="7:18" ht="12.75">
      <c r="G1963" s="60"/>
      <c r="I1963" s="60"/>
      <c r="L1963" s="60"/>
      <c r="M1963" s="60"/>
      <c r="O1963" s="60"/>
      <c r="R1963" s="60"/>
    </row>
    <row r="1964" spans="7:18" ht="12.75">
      <c r="G1964" s="60"/>
      <c r="I1964" s="60"/>
      <c r="L1964" s="60"/>
      <c r="M1964" s="60"/>
      <c r="O1964" s="60"/>
      <c r="R1964" s="60"/>
    </row>
    <row r="1965" spans="7:18" ht="12.75">
      <c r="G1965" s="60"/>
      <c r="I1965" s="60"/>
      <c r="L1965" s="60"/>
      <c r="M1965" s="60"/>
      <c r="O1965" s="60"/>
      <c r="R1965" s="60"/>
    </row>
    <row r="1966" spans="7:18" ht="12.75">
      <c r="G1966" s="60"/>
      <c r="I1966" s="60"/>
      <c r="L1966" s="60"/>
      <c r="M1966" s="60"/>
      <c r="O1966" s="60"/>
      <c r="R1966" s="60"/>
    </row>
    <row r="1967" spans="7:18" ht="12.75">
      <c r="G1967" s="60"/>
      <c r="I1967" s="60"/>
      <c r="L1967" s="60"/>
      <c r="M1967" s="60"/>
      <c r="O1967" s="60"/>
      <c r="R1967" s="60"/>
    </row>
    <row r="1968" spans="7:18" ht="12.75">
      <c r="G1968" s="60"/>
      <c r="I1968" s="60"/>
      <c r="L1968" s="60"/>
      <c r="M1968" s="60"/>
      <c r="O1968" s="60"/>
      <c r="R1968" s="60"/>
    </row>
    <row r="1969" spans="7:18" ht="12.75">
      <c r="G1969" s="60"/>
      <c r="I1969" s="60"/>
      <c r="L1969" s="60"/>
      <c r="M1969" s="60"/>
      <c r="O1969" s="60"/>
      <c r="R1969" s="60"/>
    </row>
    <row r="1970" spans="7:18" ht="12.75">
      <c r="G1970" s="60"/>
      <c r="I1970" s="60"/>
      <c r="L1970" s="60"/>
      <c r="M1970" s="60"/>
      <c r="O1970" s="60"/>
      <c r="R1970" s="60"/>
    </row>
    <row r="1971" spans="7:18" ht="12.75">
      <c r="G1971" s="60"/>
      <c r="I1971" s="60"/>
      <c r="L1971" s="60"/>
      <c r="M1971" s="60"/>
      <c r="O1971" s="60"/>
      <c r="R1971" s="60"/>
    </row>
    <row r="1972" spans="7:18" ht="12.75">
      <c r="G1972" s="60"/>
      <c r="I1972" s="60"/>
      <c r="L1972" s="60"/>
      <c r="M1972" s="60"/>
      <c r="O1972" s="60"/>
      <c r="R1972" s="60"/>
    </row>
    <row r="1973" spans="7:18" ht="12.75">
      <c r="G1973" s="60"/>
      <c r="I1973" s="60"/>
      <c r="L1973" s="60"/>
      <c r="M1973" s="60"/>
      <c r="O1973" s="60"/>
      <c r="R1973" s="60"/>
    </row>
    <row r="1974" spans="7:18" ht="12.75">
      <c r="G1974" s="60"/>
      <c r="I1974" s="60"/>
      <c r="L1974" s="60"/>
      <c r="M1974" s="60"/>
      <c r="O1974" s="60"/>
      <c r="R1974" s="60"/>
    </row>
    <row r="1975" spans="7:18" ht="12.75">
      <c r="G1975" s="60"/>
      <c r="I1975" s="60"/>
      <c r="L1975" s="60"/>
      <c r="M1975" s="60"/>
      <c r="O1975" s="60"/>
      <c r="R1975" s="60"/>
    </row>
    <row r="1976" spans="7:18" ht="12.75">
      <c r="G1976" s="60"/>
      <c r="I1976" s="60"/>
      <c r="L1976" s="60"/>
      <c r="M1976" s="60"/>
      <c r="O1976" s="60"/>
      <c r="R1976" s="60"/>
    </row>
    <row r="1977" spans="7:18" ht="12.75">
      <c r="G1977" s="60"/>
      <c r="I1977" s="60"/>
      <c r="L1977" s="60"/>
      <c r="M1977" s="60"/>
      <c r="O1977" s="60"/>
      <c r="R1977" s="60"/>
    </row>
    <row r="1978" spans="7:18" ht="12.75">
      <c r="G1978" s="60"/>
      <c r="I1978" s="60"/>
      <c r="L1978" s="60"/>
      <c r="M1978" s="60"/>
      <c r="O1978" s="60"/>
      <c r="R1978" s="60"/>
    </row>
    <row r="1979" spans="7:18" ht="12.75">
      <c r="G1979" s="60"/>
      <c r="I1979" s="60"/>
      <c r="L1979" s="60"/>
      <c r="M1979" s="60"/>
      <c r="O1979" s="60"/>
      <c r="R1979" s="60"/>
    </row>
    <row r="1980" spans="7:18" ht="12.75">
      <c r="G1980" s="60"/>
      <c r="I1980" s="60"/>
      <c r="L1980" s="60"/>
      <c r="M1980" s="60"/>
      <c r="O1980" s="60"/>
      <c r="R1980" s="60"/>
    </row>
    <row r="1981" spans="7:18" ht="12.75">
      <c r="G1981" s="60"/>
      <c r="I1981" s="60"/>
      <c r="L1981" s="60"/>
      <c r="M1981" s="60"/>
      <c r="O1981" s="60"/>
      <c r="R1981" s="60"/>
    </row>
    <row r="1982" spans="7:18" ht="12.75">
      <c r="G1982" s="60"/>
      <c r="I1982" s="60"/>
      <c r="L1982" s="60"/>
      <c r="M1982" s="60"/>
      <c r="O1982" s="60"/>
      <c r="R1982" s="60"/>
    </row>
    <row r="1983" spans="7:18" ht="12.75">
      <c r="G1983" s="60"/>
      <c r="I1983" s="60"/>
      <c r="L1983" s="60"/>
      <c r="M1983" s="60"/>
      <c r="O1983" s="60"/>
      <c r="R1983" s="60"/>
    </row>
    <row r="1984" spans="7:18" ht="12.75">
      <c r="G1984" s="60"/>
      <c r="I1984" s="60"/>
      <c r="L1984" s="60"/>
      <c r="M1984" s="60"/>
      <c r="O1984" s="60"/>
      <c r="R1984" s="60"/>
    </row>
    <row r="1985" spans="7:18" ht="12.75">
      <c r="G1985" s="60"/>
      <c r="I1985" s="60"/>
      <c r="L1985" s="60"/>
      <c r="M1985" s="60"/>
      <c r="O1985" s="60"/>
      <c r="R1985" s="60"/>
    </row>
    <row r="1986" spans="7:18" ht="12.75">
      <c r="G1986" s="60"/>
      <c r="I1986" s="60"/>
      <c r="L1986" s="60"/>
      <c r="M1986" s="60"/>
      <c r="O1986" s="60"/>
      <c r="R1986" s="60"/>
    </row>
    <row r="1987" spans="7:18" ht="12.75">
      <c r="G1987" s="60"/>
      <c r="I1987" s="60"/>
      <c r="L1987" s="60"/>
      <c r="M1987" s="60"/>
      <c r="O1987" s="60"/>
      <c r="R1987" s="60"/>
    </row>
    <row r="1988" spans="7:18" ht="12.75">
      <c r="G1988" s="60"/>
      <c r="I1988" s="60"/>
      <c r="L1988" s="60"/>
      <c r="M1988" s="60"/>
      <c r="O1988" s="60"/>
      <c r="R1988" s="60"/>
    </row>
    <row r="1989" spans="7:18" ht="12.75">
      <c r="G1989" s="60"/>
      <c r="I1989" s="60"/>
      <c r="L1989" s="60"/>
      <c r="M1989" s="60"/>
      <c r="O1989" s="60"/>
      <c r="R1989" s="60"/>
    </row>
    <row r="1990" spans="7:18" ht="12.75">
      <c r="G1990" s="60"/>
      <c r="I1990" s="60"/>
      <c r="L1990" s="60"/>
      <c r="M1990" s="60"/>
      <c r="O1990" s="60"/>
      <c r="R1990" s="60"/>
    </row>
    <row r="1991" spans="7:18" ht="12.75">
      <c r="G1991" s="60"/>
      <c r="I1991" s="60"/>
      <c r="L1991" s="60"/>
      <c r="M1991" s="60"/>
      <c r="O1991" s="60"/>
      <c r="R1991" s="60"/>
    </row>
    <row r="1992" spans="7:18" ht="12.75">
      <c r="G1992" s="60"/>
      <c r="I1992" s="60"/>
      <c r="L1992" s="60"/>
      <c r="M1992" s="60"/>
      <c r="O1992" s="60"/>
      <c r="R1992" s="60"/>
    </row>
    <row r="1993" spans="7:18" ht="12.75">
      <c r="G1993" s="60"/>
      <c r="I1993" s="60"/>
      <c r="L1993" s="60"/>
      <c r="M1993" s="60"/>
      <c r="O1993" s="60"/>
      <c r="R1993" s="60"/>
    </row>
    <row r="1994" spans="7:18" ht="12.75">
      <c r="G1994" s="60"/>
      <c r="I1994" s="60"/>
      <c r="L1994" s="60"/>
      <c r="M1994" s="60"/>
      <c r="O1994" s="60"/>
      <c r="R1994" s="60"/>
    </row>
    <row r="1995" spans="7:18" ht="12.75">
      <c r="G1995" s="60"/>
      <c r="I1995" s="60"/>
      <c r="L1995" s="60"/>
      <c r="M1995" s="60"/>
      <c r="O1995" s="60"/>
      <c r="R1995" s="60"/>
    </row>
    <row r="1996" spans="7:18" ht="12.75">
      <c r="G1996" s="60"/>
      <c r="I1996" s="60"/>
      <c r="L1996" s="60"/>
      <c r="M1996" s="60"/>
      <c r="O1996" s="60"/>
      <c r="R1996" s="60"/>
    </row>
    <row r="1997" spans="7:18" ht="12.75">
      <c r="G1997" s="60"/>
      <c r="I1997" s="60"/>
      <c r="L1997" s="60"/>
      <c r="M1997" s="60"/>
      <c r="O1997" s="60"/>
      <c r="R1997" s="60"/>
    </row>
    <row r="1998" spans="7:18" ht="12.75">
      <c r="G1998" s="60"/>
      <c r="I1998" s="60"/>
      <c r="L1998" s="60"/>
      <c r="M1998" s="60"/>
      <c r="O1998" s="60"/>
      <c r="R1998" s="60"/>
    </row>
    <row r="1999" spans="7:18" ht="12.75">
      <c r="G1999" s="60"/>
      <c r="I1999" s="60"/>
      <c r="L1999" s="60"/>
      <c r="M1999" s="60"/>
      <c r="O1999" s="60"/>
      <c r="R1999" s="60"/>
    </row>
    <row r="2000" spans="7:18" ht="12.75">
      <c r="G2000" s="60"/>
      <c r="I2000" s="60"/>
      <c r="L2000" s="60"/>
      <c r="M2000" s="60"/>
      <c r="O2000" s="60"/>
      <c r="R2000" s="60"/>
    </row>
    <row r="2001" spans="7:18" ht="12.75">
      <c r="G2001" s="60"/>
      <c r="I2001" s="60"/>
      <c r="L2001" s="60"/>
      <c r="M2001" s="60"/>
      <c r="O2001" s="60"/>
      <c r="R2001" s="60"/>
    </row>
    <row r="2002" spans="7:18" ht="12.75">
      <c r="G2002" s="60"/>
      <c r="I2002" s="60"/>
      <c r="L2002" s="60"/>
      <c r="M2002" s="60"/>
      <c r="O2002" s="60"/>
      <c r="R2002" s="60"/>
    </row>
    <row r="2003" spans="7:18" ht="12.75">
      <c r="G2003" s="60"/>
      <c r="I2003" s="60"/>
      <c r="L2003" s="60"/>
      <c r="M2003" s="60"/>
      <c r="O2003" s="60"/>
      <c r="R2003" s="60"/>
    </row>
    <row r="2004" spans="7:18" ht="12.75">
      <c r="G2004" s="60"/>
      <c r="I2004" s="60"/>
      <c r="L2004" s="60"/>
      <c r="M2004" s="60"/>
      <c r="O2004" s="60"/>
      <c r="R2004" s="60"/>
    </row>
    <row r="2005" spans="7:18" ht="12.75">
      <c r="G2005" s="60"/>
      <c r="I2005" s="60"/>
      <c r="L2005" s="60"/>
      <c r="M2005" s="60"/>
      <c r="O2005" s="60"/>
      <c r="R2005" s="60"/>
    </row>
    <row r="2006" spans="7:18" ht="12.75">
      <c r="G2006" s="60"/>
      <c r="I2006" s="60"/>
      <c r="L2006" s="60"/>
      <c r="M2006" s="60"/>
      <c r="O2006" s="60"/>
      <c r="R2006" s="60"/>
    </row>
    <row r="2007" spans="7:18" ht="12.75">
      <c r="G2007" s="60"/>
      <c r="I2007" s="60"/>
      <c r="L2007" s="60"/>
      <c r="M2007" s="60"/>
      <c r="O2007" s="60"/>
      <c r="R2007" s="60"/>
    </row>
    <row r="2008" spans="7:18" ht="12.75">
      <c r="G2008" s="60"/>
      <c r="I2008" s="60"/>
      <c r="L2008" s="60"/>
      <c r="M2008" s="60"/>
      <c r="O2008" s="60"/>
      <c r="R2008" s="60"/>
    </row>
    <row r="2009" spans="7:18" ht="12.75">
      <c r="G2009" s="60"/>
      <c r="I2009" s="60"/>
      <c r="L2009" s="60"/>
      <c r="M2009" s="60"/>
      <c r="O2009" s="60"/>
      <c r="R2009" s="60"/>
    </row>
    <row r="2010" spans="7:18" ht="12.75">
      <c r="G2010" s="60"/>
      <c r="I2010" s="60"/>
      <c r="L2010" s="60"/>
      <c r="M2010" s="60"/>
      <c r="O2010" s="60"/>
      <c r="R2010" s="60"/>
    </row>
    <row r="2011" spans="7:18" ht="12.75">
      <c r="G2011" s="60"/>
      <c r="I2011" s="60"/>
      <c r="L2011" s="60"/>
      <c r="M2011" s="60"/>
      <c r="O2011" s="60"/>
      <c r="R2011" s="60"/>
    </row>
    <row r="2012" spans="7:18" ht="12.75">
      <c r="G2012" s="60"/>
      <c r="I2012" s="60"/>
      <c r="L2012" s="60"/>
      <c r="M2012" s="60"/>
      <c r="O2012" s="60"/>
      <c r="R2012" s="60"/>
    </row>
    <row r="2013" spans="7:18" ht="12.75">
      <c r="G2013" s="60"/>
      <c r="I2013" s="60"/>
      <c r="L2013" s="60"/>
      <c r="M2013" s="60"/>
      <c r="O2013" s="60"/>
      <c r="R2013" s="60"/>
    </row>
    <row r="2014" spans="7:18" ht="12.75">
      <c r="G2014" s="60"/>
      <c r="I2014" s="60"/>
      <c r="L2014" s="60"/>
      <c r="M2014" s="60"/>
      <c r="O2014" s="60"/>
      <c r="R2014" s="60"/>
    </row>
    <row r="2015" spans="7:18" ht="12.75">
      <c r="G2015" s="60"/>
      <c r="I2015" s="60"/>
      <c r="L2015" s="60"/>
      <c r="M2015" s="60"/>
      <c r="O2015" s="60"/>
      <c r="R2015" s="60"/>
    </row>
    <row r="2016" spans="7:18" ht="12.75">
      <c r="G2016" s="60"/>
      <c r="I2016" s="60"/>
      <c r="L2016" s="60"/>
      <c r="M2016" s="60"/>
      <c r="O2016" s="60"/>
      <c r="R2016" s="60"/>
    </row>
    <row r="2017" spans="7:18" ht="12.75">
      <c r="G2017" s="60"/>
      <c r="I2017" s="60"/>
      <c r="L2017" s="60"/>
      <c r="M2017" s="60"/>
      <c r="O2017" s="60"/>
      <c r="R2017" s="60"/>
    </row>
    <row r="2018" spans="7:18" ht="12.75">
      <c r="G2018" s="60"/>
      <c r="I2018" s="60"/>
      <c r="L2018" s="60"/>
      <c r="M2018" s="60"/>
      <c r="O2018" s="60"/>
      <c r="R2018" s="60"/>
    </row>
    <row r="2019" spans="7:18" ht="12.75">
      <c r="G2019" s="60"/>
      <c r="I2019" s="60"/>
      <c r="L2019" s="60"/>
      <c r="M2019" s="60"/>
      <c r="O2019" s="60"/>
      <c r="R2019" s="60"/>
    </row>
    <row r="2020" spans="7:18" ht="12.75">
      <c r="G2020" s="60"/>
      <c r="I2020" s="60"/>
      <c r="L2020" s="60"/>
      <c r="M2020" s="60"/>
      <c r="O2020" s="60"/>
      <c r="R2020" s="60"/>
    </row>
    <row r="2021" spans="7:18" ht="12.75">
      <c r="G2021" s="60"/>
      <c r="I2021" s="60"/>
      <c r="L2021" s="60"/>
      <c r="M2021" s="60"/>
      <c r="O2021" s="60"/>
      <c r="R2021" s="60"/>
    </row>
    <row r="2022" spans="7:18" ht="12.75">
      <c r="G2022" s="60"/>
      <c r="I2022" s="60"/>
      <c r="L2022" s="60"/>
      <c r="M2022" s="60"/>
      <c r="O2022" s="60"/>
      <c r="R2022" s="60"/>
    </row>
    <row r="2023" spans="7:18" ht="12.75">
      <c r="G2023" s="60"/>
      <c r="I2023" s="60"/>
      <c r="L2023" s="60"/>
      <c r="M2023" s="60"/>
      <c r="O2023" s="60"/>
      <c r="R2023" s="60"/>
    </row>
    <row r="2024" spans="7:18" ht="12.75">
      <c r="G2024" s="60"/>
      <c r="I2024" s="60"/>
      <c r="L2024" s="60"/>
      <c r="M2024" s="60"/>
      <c r="O2024" s="60"/>
      <c r="R2024" s="60"/>
    </row>
    <row r="2025" spans="7:18" ht="12.75">
      <c r="G2025" s="60"/>
      <c r="I2025" s="60"/>
      <c r="L2025" s="60"/>
      <c r="M2025" s="60"/>
      <c r="O2025" s="60"/>
      <c r="R2025" s="60"/>
    </row>
    <row r="2026" spans="7:18" ht="12.75">
      <c r="G2026" s="60"/>
      <c r="I2026" s="60"/>
      <c r="L2026" s="60"/>
      <c r="M2026" s="60"/>
      <c r="O2026" s="60"/>
      <c r="R2026" s="60"/>
    </row>
    <row r="2027" spans="7:18" ht="12.75">
      <c r="G2027" s="60"/>
      <c r="I2027" s="60"/>
      <c r="L2027" s="60"/>
      <c r="M2027" s="60"/>
      <c r="O2027" s="60"/>
      <c r="R2027" s="60"/>
    </row>
    <row r="2028" spans="7:18" ht="12.75">
      <c r="G2028" s="60"/>
      <c r="I2028" s="60"/>
      <c r="L2028" s="60"/>
      <c r="M2028" s="60"/>
      <c r="O2028" s="60"/>
      <c r="R2028" s="60"/>
    </row>
    <row r="2029" spans="7:18" ht="12.75">
      <c r="G2029" s="60"/>
      <c r="I2029" s="60"/>
      <c r="L2029" s="60"/>
      <c r="M2029" s="60"/>
      <c r="O2029" s="60"/>
      <c r="R2029" s="60"/>
    </row>
    <row r="2030" spans="7:18" ht="12.75">
      <c r="G2030" s="60"/>
      <c r="I2030" s="60"/>
      <c r="L2030" s="60"/>
      <c r="M2030" s="60"/>
      <c r="O2030" s="60"/>
      <c r="R2030" s="60"/>
    </row>
    <row r="2031" spans="7:18" ht="12.75">
      <c r="G2031" s="60"/>
      <c r="I2031" s="60"/>
      <c r="L2031" s="60"/>
      <c r="M2031" s="60"/>
      <c r="O2031" s="60"/>
      <c r="R2031" s="60"/>
    </row>
    <row r="2032" spans="7:18" ht="12.75">
      <c r="G2032" s="60"/>
      <c r="I2032" s="60"/>
      <c r="L2032" s="60"/>
      <c r="M2032" s="60"/>
      <c r="O2032" s="60"/>
      <c r="R2032" s="60"/>
    </row>
    <row r="2033" spans="7:18" ht="12.75">
      <c r="G2033" s="60"/>
      <c r="I2033" s="60"/>
      <c r="L2033" s="60"/>
      <c r="M2033" s="60"/>
      <c r="O2033" s="60"/>
      <c r="R2033" s="60"/>
    </row>
    <row r="2034" spans="7:18" ht="12.75">
      <c r="G2034" s="60"/>
      <c r="I2034" s="60"/>
      <c r="L2034" s="60"/>
      <c r="M2034" s="60"/>
      <c r="O2034" s="60"/>
      <c r="R2034" s="60"/>
    </row>
    <row r="2035" spans="7:18" ht="12.75">
      <c r="G2035" s="60"/>
      <c r="I2035" s="60"/>
      <c r="L2035" s="60"/>
      <c r="M2035" s="60"/>
      <c r="O2035" s="60"/>
      <c r="R2035" s="60"/>
    </row>
    <row r="2036" spans="7:18" ht="12.75">
      <c r="G2036" s="60"/>
      <c r="I2036" s="60"/>
      <c r="L2036" s="60"/>
      <c r="M2036" s="60"/>
      <c r="O2036" s="60"/>
      <c r="R2036" s="60"/>
    </row>
    <row r="2037" spans="7:18" ht="12.75">
      <c r="G2037" s="60"/>
      <c r="I2037" s="60"/>
      <c r="L2037" s="60"/>
      <c r="M2037" s="60"/>
      <c r="O2037" s="60"/>
      <c r="R2037" s="60"/>
    </row>
    <row r="2038" spans="7:18" ht="12.75">
      <c r="G2038" s="60"/>
      <c r="I2038" s="60"/>
      <c r="L2038" s="60"/>
      <c r="M2038" s="60"/>
      <c r="O2038" s="60"/>
      <c r="R2038" s="60"/>
    </row>
    <row r="2039" spans="7:18" ht="12.75">
      <c r="G2039" s="60"/>
      <c r="I2039" s="60"/>
      <c r="L2039" s="60"/>
      <c r="M2039" s="60"/>
      <c r="O2039" s="60"/>
      <c r="R2039" s="60"/>
    </row>
    <row r="2040" spans="7:18" ht="12.75">
      <c r="G2040" s="60"/>
      <c r="I2040" s="60"/>
      <c r="L2040" s="60"/>
      <c r="M2040" s="60"/>
      <c r="O2040" s="60"/>
      <c r="R2040" s="60"/>
    </row>
    <row r="2041" spans="7:18" ht="12.75">
      <c r="G2041" s="60"/>
      <c r="I2041" s="60"/>
      <c r="L2041" s="60"/>
      <c r="M2041" s="60"/>
      <c r="O2041" s="60"/>
      <c r="R2041" s="60"/>
    </row>
    <row r="2042" spans="7:18" ht="12.75">
      <c r="G2042" s="60"/>
      <c r="I2042" s="60"/>
      <c r="L2042" s="60"/>
      <c r="M2042" s="60"/>
      <c r="O2042" s="60"/>
      <c r="R2042" s="60"/>
    </row>
    <row r="2043" spans="7:18" ht="12.75">
      <c r="G2043" s="60"/>
      <c r="I2043" s="60"/>
      <c r="L2043" s="60"/>
      <c r="M2043" s="60"/>
      <c r="O2043" s="60"/>
      <c r="R2043" s="60"/>
    </row>
    <row r="2044" spans="7:18" ht="12.75">
      <c r="G2044" s="60"/>
      <c r="I2044" s="60"/>
      <c r="L2044" s="60"/>
      <c r="M2044" s="60"/>
      <c r="O2044" s="60"/>
      <c r="R2044" s="60"/>
    </row>
    <row r="2045" spans="7:18" ht="12.75">
      <c r="G2045" s="60"/>
      <c r="I2045" s="60"/>
      <c r="L2045" s="60"/>
      <c r="M2045" s="60"/>
      <c r="O2045" s="60"/>
      <c r="R2045" s="60"/>
    </row>
    <row r="2046" spans="7:18" ht="12.75">
      <c r="G2046" s="60"/>
      <c r="I2046" s="60"/>
      <c r="L2046" s="60"/>
      <c r="M2046" s="60"/>
      <c r="O2046" s="60"/>
      <c r="R2046" s="60"/>
    </row>
    <row r="2047" spans="7:18" ht="12.75">
      <c r="G2047" s="60"/>
      <c r="I2047" s="60"/>
      <c r="L2047" s="60"/>
      <c r="M2047" s="60"/>
      <c r="O2047" s="60"/>
      <c r="R2047" s="60"/>
    </row>
    <row r="2048" spans="7:18" ht="12.75">
      <c r="G2048" s="60"/>
      <c r="I2048" s="60"/>
      <c r="L2048" s="60"/>
      <c r="M2048" s="60"/>
      <c r="O2048" s="60"/>
      <c r="R2048" s="60"/>
    </row>
    <row r="2049" spans="7:18" ht="12.75">
      <c r="G2049" s="60"/>
      <c r="I2049" s="60"/>
      <c r="L2049" s="60"/>
      <c r="M2049" s="60"/>
      <c r="O2049" s="60"/>
      <c r="R2049" s="60"/>
    </row>
    <row r="2050" spans="7:18" ht="12.75">
      <c r="G2050" s="60"/>
      <c r="I2050" s="60"/>
      <c r="L2050" s="60"/>
      <c r="M2050" s="60"/>
      <c r="O2050" s="60"/>
      <c r="R2050" s="60"/>
    </row>
    <row r="2051" spans="7:18" ht="12.75">
      <c r="G2051" s="60"/>
      <c r="I2051" s="60"/>
      <c r="L2051" s="60"/>
      <c r="M2051" s="60"/>
      <c r="O2051" s="60"/>
      <c r="R2051" s="60"/>
    </row>
    <row r="2052" spans="7:18" ht="12.75">
      <c r="G2052" s="60"/>
      <c r="I2052" s="60"/>
      <c r="L2052" s="60"/>
      <c r="M2052" s="60"/>
      <c r="O2052" s="60"/>
      <c r="R2052" s="60"/>
    </row>
    <row r="2053" spans="7:18" ht="12.75">
      <c r="G2053" s="60"/>
      <c r="I2053" s="60"/>
      <c r="L2053" s="60"/>
      <c r="M2053" s="60"/>
      <c r="O2053" s="60"/>
      <c r="R2053" s="60"/>
    </row>
    <row r="2054" spans="7:18" ht="12.75">
      <c r="G2054" s="60"/>
      <c r="I2054" s="60"/>
      <c r="L2054" s="60"/>
      <c r="M2054" s="60"/>
      <c r="O2054" s="60"/>
      <c r="R2054" s="60"/>
    </row>
    <row r="2055" spans="7:18" ht="12.75">
      <c r="G2055" s="60"/>
      <c r="I2055" s="60"/>
      <c r="L2055" s="60"/>
      <c r="M2055" s="60"/>
      <c r="O2055" s="60"/>
      <c r="R2055" s="60"/>
    </row>
    <row r="2056" spans="7:18" ht="12.75">
      <c r="G2056" s="60"/>
      <c r="I2056" s="60"/>
      <c r="L2056" s="60"/>
      <c r="M2056" s="60"/>
      <c r="O2056" s="60"/>
      <c r="R2056" s="60"/>
    </row>
    <row r="2057" spans="7:18" ht="12.75">
      <c r="G2057" s="60"/>
      <c r="I2057" s="60"/>
      <c r="L2057" s="60"/>
      <c r="M2057" s="60"/>
      <c r="O2057" s="60"/>
      <c r="R2057" s="60"/>
    </row>
    <row r="2058" spans="7:18" ht="12.75">
      <c r="G2058" s="60"/>
      <c r="I2058" s="60"/>
      <c r="L2058" s="60"/>
      <c r="M2058" s="60"/>
      <c r="O2058" s="60"/>
      <c r="R2058" s="60"/>
    </row>
    <row r="2059" spans="7:18" ht="12.75">
      <c r="G2059" s="60"/>
      <c r="I2059" s="60"/>
      <c r="L2059" s="60"/>
      <c r="M2059" s="60"/>
      <c r="O2059" s="60"/>
      <c r="R2059" s="60"/>
    </row>
    <row r="2060" spans="7:18" ht="12.75">
      <c r="G2060" s="60"/>
      <c r="I2060" s="60"/>
      <c r="L2060" s="60"/>
      <c r="M2060" s="60"/>
      <c r="O2060" s="60"/>
      <c r="R2060" s="60"/>
    </row>
    <row r="2061" spans="7:18" ht="12.75">
      <c r="G2061" s="60"/>
      <c r="I2061" s="60"/>
      <c r="L2061" s="60"/>
      <c r="M2061" s="60"/>
      <c r="O2061" s="60"/>
      <c r="R2061" s="60"/>
    </row>
    <row r="2062" spans="7:18" ht="12.75">
      <c r="G2062" s="60"/>
      <c r="I2062" s="60"/>
      <c r="L2062" s="60"/>
      <c r="M2062" s="60"/>
      <c r="O2062" s="60"/>
      <c r="R2062" s="60"/>
    </row>
    <row r="2063" spans="7:18" ht="12.75">
      <c r="G2063" s="60"/>
      <c r="I2063" s="60"/>
      <c r="L2063" s="60"/>
      <c r="M2063" s="60"/>
      <c r="O2063" s="60"/>
      <c r="R2063" s="60"/>
    </row>
    <row r="2064" spans="7:18" ht="12.75">
      <c r="G2064" s="60"/>
      <c r="I2064" s="60"/>
      <c r="L2064" s="60"/>
      <c r="M2064" s="60"/>
      <c r="O2064" s="60"/>
      <c r="R2064" s="60"/>
    </row>
    <row r="2065" spans="7:18" ht="12.75">
      <c r="G2065" s="60"/>
      <c r="I2065" s="60"/>
      <c r="L2065" s="60"/>
      <c r="M2065" s="60"/>
      <c r="O2065" s="60"/>
      <c r="R2065" s="60"/>
    </row>
    <row r="2066" spans="7:18" ht="12.75">
      <c r="G2066" s="60"/>
      <c r="I2066" s="60"/>
      <c r="L2066" s="60"/>
      <c r="M2066" s="60"/>
      <c r="O2066" s="60"/>
      <c r="R2066" s="60"/>
    </row>
    <row r="2067" spans="7:18" ht="12.75">
      <c r="G2067" s="60"/>
      <c r="I2067" s="60"/>
      <c r="L2067" s="60"/>
      <c r="M2067" s="60"/>
      <c r="O2067" s="60"/>
      <c r="R2067" s="60"/>
    </row>
    <row r="2068" spans="7:18" ht="12.75">
      <c r="G2068" s="60"/>
      <c r="I2068" s="60"/>
      <c r="L2068" s="60"/>
      <c r="M2068" s="60"/>
      <c r="O2068" s="60"/>
      <c r="R2068" s="60"/>
    </row>
    <row r="2069" spans="7:18" ht="12.75">
      <c r="G2069" s="60"/>
      <c r="I2069" s="60"/>
      <c r="L2069" s="60"/>
      <c r="M2069" s="60"/>
      <c r="O2069" s="60"/>
      <c r="R2069" s="60"/>
    </row>
    <row r="2070" spans="7:18" ht="12.75">
      <c r="G2070" s="60"/>
      <c r="I2070" s="60"/>
      <c r="L2070" s="60"/>
      <c r="M2070" s="60"/>
      <c r="O2070" s="60"/>
      <c r="R2070" s="60"/>
    </row>
    <row r="2071" spans="7:18" ht="12.75">
      <c r="G2071" s="60"/>
      <c r="I2071" s="60"/>
      <c r="L2071" s="60"/>
      <c r="M2071" s="60"/>
      <c r="O2071" s="60"/>
      <c r="R2071" s="60"/>
    </row>
    <row r="2072" spans="7:18" ht="12.75">
      <c r="G2072" s="60"/>
      <c r="I2072" s="60"/>
      <c r="L2072" s="60"/>
      <c r="M2072" s="60"/>
      <c r="O2072" s="60"/>
      <c r="R2072" s="60"/>
    </row>
    <row r="2073" spans="7:18" ht="12.75">
      <c r="G2073" s="60"/>
      <c r="I2073" s="60"/>
      <c r="L2073" s="60"/>
      <c r="M2073" s="60"/>
      <c r="O2073" s="60"/>
      <c r="R2073" s="60"/>
    </row>
    <row r="2074" spans="7:18" ht="12.75">
      <c r="G2074" s="60"/>
      <c r="I2074" s="60"/>
      <c r="L2074" s="60"/>
      <c r="M2074" s="60"/>
      <c r="O2074" s="60"/>
      <c r="R2074" s="60"/>
    </row>
    <row r="2075" spans="7:18" ht="12.75">
      <c r="G2075" s="60"/>
      <c r="I2075" s="60"/>
      <c r="L2075" s="60"/>
      <c r="M2075" s="60"/>
      <c r="O2075" s="60"/>
      <c r="R2075" s="60"/>
    </row>
    <row r="2076" spans="7:18" ht="12.75">
      <c r="G2076" s="60"/>
      <c r="I2076" s="60"/>
      <c r="L2076" s="60"/>
      <c r="M2076" s="60"/>
      <c r="O2076" s="60"/>
      <c r="R2076" s="60"/>
    </row>
    <row r="2077" spans="7:18" ht="12.75">
      <c r="G2077" s="60"/>
      <c r="I2077" s="60"/>
      <c r="L2077" s="60"/>
      <c r="M2077" s="60"/>
      <c r="O2077" s="60"/>
      <c r="R2077" s="60"/>
    </row>
    <row r="2078" spans="7:18" ht="12.75">
      <c r="G2078" s="60"/>
      <c r="I2078" s="60"/>
      <c r="L2078" s="60"/>
      <c r="M2078" s="60"/>
      <c r="O2078" s="60"/>
      <c r="R2078" s="60"/>
    </row>
    <row r="2079" spans="7:18" ht="12.75">
      <c r="G2079" s="60"/>
      <c r="I2079" s="60"/>
      <c r="L2079" s="60"/>
      <c r="M2079" s="60"/>
      <c r="O2079" s="60"/>
      <c r="R2079" s="60"/>
    </row>
    <row r="2080" spans="7:18" ht="12.75">
      <c r="G2080" s="60"/>
      <c r="I2080" s="60"/>
      <c r="L2080" s="60"/>
      <c r="M2080" s="60"/>
      <c r="O2080" s="60"/>
      <c r="R2080" s="60"/>
    </row>
    <row r="2081" spans="7:18" ht="12.75">
      <c r="G2081" s="60"/>
      <c r="I2081" s="60"/>
      <c r="L2081" s="60"/>
      <c r="M2081" s="60"/>
      <c r="O2081" s="60"/>
      <c r="R2081" s="60"/>
    </row>
    <row r="2082" spans="7:18" ht="12.75">
      <c r="G2082" s="60"/>
      <c r="I2082" s="60"/>
      <c r="L2082" s="60"/>
      <c r="M2082" s="60"/>
      <c r="O2082" s="60"/>
      <c r="R2082" s="60"/>
    </row>
    <row r="2083" spans="7:18" ht="12.75">
      <c r="G2083" s="60"/>
      <c r="I2083" s="60"/>
      <c r="L2083" s="60"/>
      <c r="M2083" s="60"/>
      <c r="O2083" s="60"/>
      <c r="R2083" s="60"/>
    </row>
    <row r="2084" spans="7:18" ht="12.75">
      <c r="G2084" s="60"/>
      <c r="I2084" s="60"/>
      <c r="L2084" s="60"/>
      <c r="M2084" s="60"/>
      <c r="O2084" s="60"/>
      <c r="R2084" s="60"/>
    </row>
    <row r="2085" spans="7:18" ht="12.75">
      <c r="G2085" s="60"/>
      <c r="I2085" s="60"/>
      <c r="L2085" s="60"/>
      <c r="M2085" s="60"/>
      <c r="O2085" s="60"/>
      <c r="R2085" s="60"/>
    </row>
    <row r="2086" spans="7:18" ht="12.75">
      <c r="G2086" s="60"/>
      <c r="I2086" s="60"/>
      <c r="L2086" s="60"/>
      <c r="M2086" s="60"/>
      <c r="O2086" s="60"/>
      <c r="R2086" s="60"/>
    </row>
    <row r="2087" spans="7:18" ht="12.75">
      <c r="G2087" s="60"/>
      <c r="I2087" s="60"/>
      <c r="L2087" s="60"/>
      <c r="M2087" s="60"/>
      <c r="O2087" s="60"/>
      <c r="R2087" s="60"/>
    </row>
    <row r="2088" spans="7:18" ht="12.75">
      <c r="G2088" s="60"/>
      <c r="I2088" s="60"/>
      <c r="L2088" s="60"/>
      <c r="M2088" s="60"/>
      <c r="O2088" s="60"/>
      <c r="R2088" s="60"/>
    </row>
    <row r="2089" spans="7:18" ht="12.75">
      <c r="G2089" s="60"/>
      <c r="I2089" s="60"/>
      <c r="L2089" s="60"/>
      <c r="M2089" s="60"/>
      <c r="O2089" s="60"/>
      <c r="R2089" s="60"/>
    </row>
    <row r="2090" spans="7:18" ht="12.75">
      <c r="G2090" s="60"/>
      <c r="I2090" s="60"/>
      <c r="L2090" s="60"/>
      <c r="M2090" s="60"/>
      <c r="O2090" s="60"/>
      <c r="R2090" s="60"/>
    </row>
    <row r="2091" spans="7:18" ht="12.75">
      <c r="G2091" s="60"/>
      <c r="I2091" s="60"/>
      <c r="L2091" s="60"/>
      <c r="M2091" s="60"/>
      <c r="O2091" s="60"/>
      <c r="R2091" s="60"/>
    </row>
    <row r="2092" spans="7:18" ht="12.75">
      <c r="G2092" s="60"/>
      <c r="I2092" s="60"/>
      <c r="L2092" s="60"/>
      <c r="M2092" s="60"/>
      <c r="O2092" s="60"/>
      <c r="R2092" s="60"/>
    </row>
    <row r="2093" spans="7:18" ht="12.75">
      <c r="G2093" s="60"/>
      <c r="I2093" s="60"/>
      <c r="L2093" s="60"/>
      <c r="M2093" s="60"/>
      <c r="O2093" s="60"/>
      <c r="R2093" s="60"/>
    </row>
    <row r="2094" spans="7:18" ht="12.75">
      <c r="G2094" s="60"/>
      <c r="I2094" s="60"/>
      <c r="L2094" s="60"/>
      <c r="M2094" s="60"/>
      <c r="O2094" s="60"/>
      <c r="R2094" s="60"/>
    </row>
    <row r="2095" spans="7:18" ht="12.75">
      <c r="G2095" s="60"/>
      <c r="I2095" s="60"/>
      <c r="L2095" s="60"/>
      <c r="M2095" s="60"/>
      <c r="O2095" s="60"/>
      <c r="R2095" s="60"/>
    </row>
    <row r="2096" spans="7:18" ht="12.75">
      <c r="G2096" s="60"/>
      <c r="I2096" s="60"/>
      <c r="L2096" s="60"/>
      <c r="M2096" s="60"/>
      <c r="O2096" s="60"/>
      <c r="R2096" s="60"/>
    </row>
    <row r="2097" spans="7:18" ht="12.75">
      <c r="G2097" s="60"/>
      <c r="I2097" s="60"/>
      <c r="L2097" s="60"/>
      <c r="M2097" s="60"/>
      <c r="O2097" s="60"/>
      <c r="R2097" s="60"/>
    </row>
    <row r="2098" spans="7:18" ht="12.75">
      <c r="G2098" s="60"/>
      <c r="I2098" s="60"/>
      <c r="L2098" s="60"/>
      <c r="M2098" s="60"/>
      <c r="O2098" s="60"/>
      <c r="R2098" s="60"/>
    </row>
    <row r="2099" spans="7:18" ht="12.75">
      <c r="G2099" s="60"/>
      <c r="I2099" s="60"/>
      <c r="L2099" s="60"/>
      <c r="M2099" s="60"/>
      <c r="O2099" s="60"/>
      <c r="R2099" s="60"/>
    </row>
    <row r="2100" spans="7:18" ht="12.75">
      <c r="G2100" s="60"/>
      <c r="I2100" s="60"/>
      <c r="L2100" s="60"/>
      <c r="M2100" s="60"/>
      <c r="O2100" s="60"/>
      <c r="R2100" s="60"/>
    </row>
    <row r="2101" spans="7:18" ht="12.75">
      <c r="G2101" s="60"/>
      <c r="I2101" s="60"/>
      <c r="L2101" s="60"/>
      <c r="M2101" s="60"/>
      <c r="O2101" s="60"/>
      <c r="R2101" s="60"/>
    </row>
    <row r="2102" spans="7:18" ht="12.75">
      <c r="G2102" s="60"/>
      <c r="I2102" s="60"/>
      <c r="L2102" s="60"/>
      <c r="M2102" s="60"/>
      <c r="O2102" s="60"/>
      <c r="R2102" s="60"/>
    </row>
    <row r="2103" spans="7:18" ht="12.75">
      <c r="G2103" s="60"/>
      <c r="I2103" s="60"/>
      <c r="L2103" s="60"/>
      <c r="M2103" s="60"/>
      <c r="O2103" s="60"/>
      <c r="R2103" s="60"/>
    </row>
    <row r="2104" spans="7:18" ht="12.75">
      <c r="G2104" s="60"/>
      <c r="I2104" s="60"/>
      <c r="L2104" s="60"/>
      <c r="M2104" s="60"/>
      <c r="O2104" s="60"/>
      <c r="R2104" s="60"/>
    </row>
    <row r="2105" spans="7:18" ht="12.75">
      <c r="G2105" s="60"/>
      <c r="I2105" s="60"/>
      <c r="L2105" s="60"/>
      <c r="M2105" s="60"/>
      <c r="O2105" s="60"/>
      <c r="R2105" s="60"/>
    </row>
    <row r="2106" spans="7:18" ht="12.75">
      <c r="G2106" s="60"/>
      <c r="I2106" s="60"/>
      <c r="L2106" s="60"/>
      <c r="M2106" s="60"/>
      <c r="O2106" s="60"/>
      <c r="R2106" s="60"/>
    </row>
    <row r="2107" spans="7:18" ht="12.75">
      <c r="G2107" s="60"/>
      <c r="I2107" s="60"/>
      <c r="L2107" s="60"/>
      <c r="M2107" s="60"/>
      <c r="O2107" s="60"/>
      <c r="R2107" s="60"/>
    </row>
    <row r="2108" spans="7:18" ht="12.75">
      <c r="G2108" s="60"/>
      <c r="I2108" s="60"/>
      <c r="L2108" s="60"/>
      <c r="M2108" s="60"/>
      <c r="O2108" s="60"/>
      <c r="R2108" s="60"/>
    </row>
    <row r="2109" spans="7:18" ht="12.75">
      <c r="G2109" s="60"/>
      <c r="I2109" s="60"/>
      <c r="L2109" s="60"/>
      <c r="M2109" s="60"/>
      <c r="O2109" s="60"/>
      <c r="R2109" s="60"/>
    </row>
    <row r="2110" spans="7:18" ht="12.75">
      <c r="G2110" s="60"/>
      <c r="I2110" s="60"/>
      <c r="L2110" s="60"/>
      <c r="M2110" s="60"/>
      <c r="O2110" s="60"/>
      <c r="R2110" s="60"/>
    </row>
    <row r="2111" spans="7:18" ht="12.75">
      <c r="G2111" s="60"/>
      <c r="I2111" s="60"/>
      <c r="L2111" s="60"/>
      <c r="M2111" s="60"/>
      <c r="O2111" s="60"/>
      <c r="R2111" s="60"/>
    </row>
    <row r="2112" spans="7:18" ht="12.75">
      <c r="G2112" s="60"/>
      <c r="I2112" s="60"/>
      <c r="L2112" s="60"/>
      <c r="M2112" s="60"/>
      <c r="O2112" s="60"/>
      <c r="R2112" s="60"/>
    </row>
    <row r="2113" spans="7:18" ht="12.75">
      <c r="G2113" s="60"/>
      <c r="I2113" s="60"/>
      <c r="L2113" s="60"/>
      <c r="M2113" s="60"/>
      <c r="O2113" s="60"/>
      <c r="R2113" s="60"/>
    </row>
    <row r="2114" spans="7:18" ht="12.75">
      <c r="G2114" s="60"/>
      <c r="I2114" s="60"/>
      <c r="L2114" s="60"/>
      <c r="M2114" s="60"/>
      <c r="O2114" s="60"/>
      <c r="R2114" s="60"/>
    </row>
    <row r="2115" spans="7:18" ht="12.75">
      <c r="G2115" s="60"/>
      <c r="I2115" s="60"/>
      <c r="L2115" s="60"/>
      <c r="M2115" s="60"/>
      <c r="O2115" s="60"/>
      <c r="R2115" s="60"/>
    </row>
    <row r="2116" spans="7:18" ht="12.75">
      <c r="G2116" s="60"/>
      <c r="I2116" s="60"/>
      <c r="L2116" s="60"/>
      <c r="M2116" s="60"/>
      <c r="O2116" s="60"/>
      <c r="R2116" s="60"/>
    </row>
    <row r="2117" spans="7:18" ht="12.75">
      <c r="G2117" s="60"/>
      <c r="I2117" s="60"/>
      <c r="L2117" s="60"/>
      <c r="M2117" s="60"/>
      <c r="O2117" s="60"/>
      <c r="R2117" s="60"/>
    </row>
    <row r="2118" spans="7:18" ht="12.75">
      <c r="G2118" s="60"/>
      <c r="I2118" s="60"/>
      <c r="L2118" s="60"/>
      <c r="M2118" s="60"/>
      <c r="O2118" s="60"/>
      <c r="R2118" s="60"/>
    </row>
    <row r="2119" spans="7:18" ht="12.75">
      <c r="G2119" s="60"/>
      <c r="I2119" s="60"/>
      <c r="L2119" s="60"/>
      <c r="M2119" s="60"/>
      <c r="O2119" s="60"/>
      <c r="R2119" s="60"/>
    </row>
    <row r="2120" spans="7:18" ht="12.75">
      <c r="G2120" s="60"/>
      <c r="I2120" s="60"/>
      <c r="L2120" s="60"/>
      <c r="M2120" s="60"/>
      <c r="O2120" s="60"/>
      <c r="R2120" s="60"/>
    </row>
    <row r="2121" spans="7:18" ht="12.75">
      <c r="G2121" s="60"/>
      <c r="I2121" s="60"/>
      <c r="L2121" s="60"/>
      <c r="M2121" s="60"/>
      <c r="O2121" s="60"/>
      <c r="R2121" s="60"/>
    </row>
    <row r="2122" spans="7:18" ht="12.75">
      <c r="G2122" s="60"/>
      <c r="I2122" s="60"/>
      <c r="L2122" s="60"/>
      <c r="M2122" s="60"/>
      <c r="O2122" s="60"/>
      <c r="R2122" s="60"/>
    </row>
    <row r="2123" spans="7:18" ht="12.75">
      <c r="G2123" s="60"/>
      <c r="I2123" s="60"/>
      <c r="L2123" s="60"/>
      <c r="M2123" s="60"/>
      <c r="O2123" s="60"/>
      <c r="R2123" s="60"/>
    </row>
    <row r="2124" spans="7:18" ht="12.75">
      <c r="G2124" s="60"/>
      <c r="I2124" s="60"/>
      <c r="L2124" s="60"/>
      <c r="M2124" s="60"/>
      <c r="O2124" s="60"/>
      <c r="R2124" s="60"/>
    </row>
    <row r="2125" spans="7:18" ht="12.75">
      <c r="G2125" s="60"/>
      <c r="I2125" s="60"/>
      <c r="L2125" s="60"/>
      <c r="M2125" s="60"/>
      <c r="O2125" s="60"/>
      <c r="R2125" s="60"/>
    </row>
    <row r="2126" spans="7:18" ht="12.75">
      <c r="G2126" s="60"/>
      <c r="I2126" s="60"/>
      <c r="L2126" s="60"/>
      <c r="M2126" s="60"/>
      <c r="O2126" s="60"/>
      <c r="R2126" s="60"/>
    </row>
    <row r="2127" spans="7:18" ht="12.75">
      <c r="G2127" s="60"/>
      <c r="I2127" s="60"/>
      <c r="L2127" s="60"/>
      <c r="M2127" s="60"/>
      <c r="O2127" s="60"/>
      <c r="R2127" s="60"/>
    </row>
    <row r="2128" spans="7:18" ht="12.75">
      <c r="G2128" s="60"/>
      <c r="I2128" s="60"/>
      <c r="L2128" s="60"/>
      <c r="M2128" s="60"/>
      <c r="O2128" s="60"/>
      <c r="R2128" s="60"/>
    </row>
    <row r="2129" spans="7:18" ht="12.75">
      <c r="G2129" s="60"/>
      <c r="I2129" s="60"/>
      <c r="L2129" s="60"/>
      <c r="M2129" s="60"/>
      <c r="O2129" s="60"/>
      <c r="R2129" s="60"/>
    </row>
    <row r="2130" spans="7:18" ht="12.75">
      <c r="G2130" s="60"/>
      <c r="I2130" s="60"/>
      <c r="L2130" s="60"/>
      <c r="M2130" s="60"/>
      <c r="O2130" s="60"/>
      <c r="R2130" s="60"/>
    </row>
    <row r="2131" spans="7:18" ht="12.75">
      <c r="G2131" s="60"/>
      <c r="I2131" s="60"/>
      <c r="L2131" s="60"/>
      <c r="M2131" s="60"/>
      <c r="O2131" s="60"/>
      <c r="R2131" s="60"/>
    </row>
    <row r="2132" spans="7:18" ht="12.75">
      <c r="G2132" s="60"/>
      <c r="I2132" s="60"/>
      <c r="L2132" s="60"/>
      <c r="M2132" s="60"/>
      <c r="O2132" s="60"/>
      <c r="R2132" s="60"/>
    </row>
    <row r="2133" spans="7:18" ht="12.75">
      <c r="G2133" s="60"/>
      <c r="I2133" s="60"/>
      <c r="L2133" s="60"/>
      <c r="M2133" s="60"/>
      <c r="O2133" s="60"/>
      <c r="R2133" s="60"/>
    </row>
    <row r="2134" spans="7:18" ht="12.75">
      <c r="G2134" s="60"/>
      <c r="I2134" s="60"/>
      <c r="L2134" s="60"/>
      <c r="M2134" s="60"/>
      <c r="O2134" s="60"/>
      <c r="R2134" s="60"/>
    </row>
    <row r="2135" spans="7:18" ht="12.75">
      <c r="G2135" s="60"/>
      <c r="I2135" s="60"/>
      <c r="L2135" s="60"/>
      <c r="M2135" s="60"/>
      <c r="O2135" s="60"/>
      <c r="R2135" s="60"/>
    </row>
    <row r="2136" spans="7:18" ht="12.75">
      <c r="G2136" s="60"/>
      <c r="I2136" s="60"/>
      <c r="L2136" s="60"/>
      <c r="M2136" s="60"/>
      <c r="O2136" s="60"/>
      <c r="R2136" s="60"/>
    </row>
    <row r="2137" spans="7:18" ht="12.75">
      <c r="G2137" s="60"/>
      <c r="I2137" s="60"/>
      <c r="L2137" s="60"/>
      <c r="M2137" s="60"/>
      <c r="O2137" s="60"/>
      <c r="R2137" s="60"/>
    </row>
    <row r="2138" spans="7:18" ht="12.75">
      <c r="G2138" s="60"/>
      <c r="I2138" s="60"/>
      <c r="L2138" s="60"/>
      <c r="M2138" s="60"/>
      <c r="O2138" s="60"/>
      <c r="R2138" s="60"/>
    </row>
    <row r="2139" spans="7:18" ht="12.75">
      <c r="G2139" s="60"/>
      <c r="I2139" s="60"/>
      <c r="L2139" s="60"/>
      <c r="M2139" s="60"/>
      <c r="O2139" s="60"/>
      <c r="R2139" s="60"/>
    </row>
    <row r="2140" spans="7:18" ht="12.75">
      <c r="G2140" s="60"/>
      <c r="I2140" s="60"/>
      <c r="L2140" s="60"/>
      <c r="M2140" s="60"/>
      <c r="O2140" s="60"/>
      <c r="R2140" s="60"/>
    </row>
    <row r="2141" spans="7:18" ht="12.75">
      <c r="G2141" s="60"/>
      <c r="I2141" s="60"/>
      <c r="L2141" s="60"/>
      <c r="M2141" s="60"/>
      <c r="O2141" s="60"/>
      <c r="R2141" s="60"/>
    </row>
    <row r="2142" spans="7:18" ht="12.75">
      <c r="G2142" s="60"/>
      <c r="I2142" s="60"/>
      <c r="L2142" s="60"/>
      <c r="M2142" s="60"/>
      <c r="O2142" s="60"/>
      <c r="R2142" s="60"/>
    </row>
    <row r="2143" spans="7:18" ht="12.75">
      <c r="G2143" s="60"/>
      <c r="I2143" s="60"/>
      <c r="L2143" s="60"/>
      <c r="M2143" s="60"/>
      <c r="O2143" s="60"/>
      <c r="R2143" s="60"/>
    </row>
    <row r="2144" spans="7:18" ht="12.75">
      <c r="G2144" s="60"/>
      <c r="I2144" s="60"/>
      <c r="L2144" s="60"/>
      <c r="M2144" s="60"/>
      <c r="O2144" s="60"/>
      <c r="R2144" s="60"/>
    </row>
    <row r="2145" spans="7:18" ht="12.75">
      <c r="G2145" s="60"/>
      <c r="I2145" s="60"/>
      <c r="L2145" s="60"/>
      <c r="M2145" s="60"/>
      <c r="O2145" s="60"/>
      <c r="R2145" s="60"/>
    </row>
    <row r="2146" spans="7:18" ht="12.75">
      <c r="G2146" s="60"/>
      <c r="I2146" s="60"/>
      <c r="L2146" s="60"/>
      <c r="M2146" s="60"/>
      <c r="O2146" s="60"/>
      <c r="R2146" s="60"/>
    </row>
    <row r="2147" spans="7:18" ht="12.75">
      <c r="G2147" s="60"/>
      <c r="I2147" s="60"/>
      <c r="L2147" s="60"/>
      <c r="M2147" s="60"/>
      <c r="O2147" s="60"/>
      <c r="R2147" s="60"/>
    </row>
    <row r="2148" spans="7:18" ht="12.75">
      <c r="G2148" s="60"/>
      <c r="I2148" s="60"/>
      <c r="L2148" s="60"/>
      <c r="M2148" s="60"/>
      <c r="O2148" s="60"/>
      <c r="R2148" s="60"/>
    </row>
    <row r="2149" spans="7:18" ht="12.75">
      <c r="G2149" s="60"/>
      <c r="I2149" s="60"/>
      <c r="L2149" s="60"/>
      <c r="M2149" s="60"/>
      <c r="O2149" s="60"/>
      <c r="R2149" s="60"/>
    </row>
    <row r="2150" spans="7:18" ht="12.75">
      <c r="G2150" s="60"/>
      <c r="I2150" s="60"/>
      <c r="L2150" s="60"/>
      <c r="M2150" s="60"/>
      <c r="O2150" s="60"/>
      <c r="R2150" s="60"/>
    </row>
    <row r="2151" spans="7:18" ht="12.75">
      <c r="G2151" s="60"/>
      <c r="I2151" s="60"/>
      <c r="L2151" s="60"/>
      <c r="M2151" s="60"/>
      <c r="O2151" s="60"/>
      <c r="R2151" s="60"/>
    </row>
    <row r="2152" spans="7:18" ht="12.75">
      <c r="G2152" s="60"/>
      <c r="I2152" s="60"/>
      <c r="L2152" s="60"/>
      <c r="M2152" s="60"/>
      <c r="O2152" s="60"/>
      <c r="R2152" s="60"/>
    </row>
    <row r="2153" spans="7:18" ht="12.75">
      <c r="G2153" s="60"/>
      <c r="I2153" s="60"/>
      <c r="L2153" s="60"/>
      <c r="M2153" s="60"/>
      <c r="O2153" s="60"/>
      <c r="R2153" s="60"/>
    </row>
    <row r="2154" spans="7:18" ht="12.75">
      <c r="G2154" s="60"/>
      <c r="I2154" s="60"/>
      <c r="L2154" s="60"/>
      <c r="M2154" s="60"/>
      <c r="O2154" s="60"/>
      <c r="R2154" s="60"/>
    </row>
    <row r="2155" spans="7:18" ht="12.75">
      <c r="G2155" s="60"/>
      <c r="I2155" s="60"/>
      <c r="L2155" s="60"/>
      <c r="M2155" s="60"/>
      <c r="O2155" s="60"/>
      <c r="R2155" s="60"/>
    </row>
    <row r="2156" spans="7:18" ht="12.75">
      <c r="G2156" s="60"/>
      <c r="I2156" s="60"/>
      <c r="L2156" s="60"/>
      <c r="M2156" s="60"/>
      <c r="O2156" s="60"/>
      <c r="R2156" s="60"/>
    </row>
    <row r="2157" spans="7:18" ht="12.75">
      <c r="G2157" s="60"/>
      <c r="I2157" s="60"/>
      <c r="L2157" s="60"/>
      <c r="M2157" s="60"/>
      <c r="O2157" s="60"/>
      <c r="R2157" s="60"/>
    </row>
    <row r="2158" spans="7:18" ht="12.75">
      <c r="G2158" s="60"/>
      <c r="I2158" s="60"/>
      <c r="L2158" s="60"/>
      <c r="M2158" s="60"/>
      <c r="O2158" s="60"/>
      <c r="R2158" s="60"/>
    </row>
    <row r="2159" spans="7:18" ht="12.75">
      <c r="G2159" s="60"/>
      <c r="I2159" s="60"/>
      <c r="L2159" s="60"/>
      <c r="M2159" s="60"/>
      <c r="O2159" s="60"/>
      <c r="R2159" s="60"/>
    </row>
    <row r="2160" spans="7:18" ht="12.75">
      <c r="G2160" s="60"/>
      <c r="I2160" s="60"/>
      <c r="L2160" s="60"/>
      <c r="M2160" s="60"/>
      <c r="O2160" s="60"/>
      <c r="R2160" s="60"/>
    </row>
    <row r="2161" spans="7:18" ht="12.75">
      <c r="G2161" s="60"/>
      <c r="I2161" s="60"/>
      <c r="L2161" s="60"/>
      <c r="M2161" s="60"/>
      <c r="O2161" s="60"/>
      <c r="R2161" s="60"/>
    </row>
    <row r="2162" spans="7:18" ht="12.75">
      <c r="G2162" s="60"/>
      <c r="I2162" s="60"/>
      <c r="L2162" s="60"/>
      <c r="M2162" s="60"/>
      <c r="O2162" s="60"/>
      <c r="R2162" s="60"/>
    </row>
    <row r="2163" spans="7:18" ht="12.75">
      <c r="G2163" s="60"/>
      <c r="I2163" s="60"/>
      <c r="L2163" s="60"/>
      <c r="M2163" s="60"/>
      <c r="O2163" s="60"/>
      <c r="R2163" s="60"/>
    </row>
    <row r="2164" spans="7:18" ht="12.75">
      <c r="G2164" s="60"/>
      <c r="I2164" s="60"/>
      <c r="L2164" s="60"/>
      <c r="M2164" s="60"/>
      <c r="O2164" s="60"/>
      <c r="R2164" s="60"/>
    </row>
    <row r="2165" spans="7:18" ht="12.75">
      <c r="G2165" s="60"/>
      <c r="I2165" s="60"/>
      <c r="L2165" s="60"/>
      <c r="M2165" s="60"/>
      <c r="O2165" s="60"/>
      <c r="R2165" s="60"/>
    </row>
    <row r="2166" spans="7:18" ht="12.75">
      <c r="G2166" s="60"/>
      <c r="I2166" s="60"/>
      <c r="L2166" s="60"/>
      <c r="M2166" s="60"/>
      <c r="O2166" s="60"/>
      <c r="R2166" s="60"/>
    </row>
    <row r="2167" spans="7:18" ht="12.75">
      <c r="G2167" s="60"/>
      <c r="I2167" s="60"/>
      <c r="L2167" s="60"/>
      <c r="M2167" s="60"/>
      <c r="O2167" s="60"/>
      <c r="R2167" s="60"/>
    </row>
    <row r="2168" spans="7:18" ht="12.75">
      <c r="G2168" s="60"/>
      <c r="I2168" s="60"/>
      <c r="L2168" s="60"/>
      <c r="M2168" s="60"/>
      <c r="O2168" s="60"/>
      <c r="R2168" s="60"/>
    </row>
    <row r="2169" spans="7:18" ht="12.75">
      <c r="G2169" s="60"/>
      <c r="I2169" s="60"/>
      <c r="L2169" s="60"/>
      <c r="M2169" s="60"/>
      <c r="O2169" s="60"/>
      <c r="R2169" s="60"/>
    </row>
    <row r="2170" spans="7:18" ht="12.75">
      <c r="G2170" s="60"/>
      <c r="I2170" s="60"/>
      <c r="L2170" s="60"/>
      <c r="M2170" s="60"/>
      <c r="O2170" s="60"/>
      <c r="R2170" s="60"/>
    </row>
    <row r="2171" spans="7:18" ht="12.75">
      <c r="G2171" s="60"/>
      <c r="I2171" s="60"/>
      <c r="L2171" s="60"/>
      <c r="M2171" s="60"/>
      <c r="O2171" s="60"/>
      <c r="R2171" s="60"/>
    </row>
    <row r="2172" spans="7:18" ht="12.75">
      <c r="G2172" s="60"/>
      <c r="I2172" s="60"/>
      <c r="L2172" s="60"/>
      <c r="M2172" s="60"/>
      <c r="O2172" s="60"/>
      <c r="R2172" s="60"/>
    </row>
    <row r="2173" spans="7:18" ht="12.75">
      <c r="G2173" s="60"/>
      <c r="I2173" s="60"/>
      <c r="L2173" s="60"/>
      <c r="M2173" s="60"/>
      <c r="O2173" s="60"/>
      <c r="R2173" s="60"/>
    </row>
    <row r="2174" spans="7:18" ht="12.75">
      <c r="G2174" s="60"/>
      <c r="I2174" s="60"/>
      <c r="L2174" s="60"/>
      <c r="M2174" s="60"/>
      <c r="O2174" s="60"/>
      <c r="R2174" s="60"/>
    </row>
    <row r="2175" spans="7:18" ht="12.75">
      <c r="G2175" s="60"/>
      <c r="I2175" s="60"/>
      <c r="L2175" s="60"/>
      <c r="M2175" s="60"/>
      <c r="O2175" s="60"/>
      <c r="R2175" s="60"/>
    </row>
    <row r="2176" spans="7:18" ht="12.75">
      <c r="G2176" s="60"/>
      <c r="I2176" s="60"/>
      <c r="L2176" s="60"/>
      <c r="M2176" s="60"/>
      <c r="O2176" s="60"/>
      <c r="R2176" s="60"/>
    </row>
    <row r="2177" spans="7:18" ht="12.75">
      <c r="G2177" s="60"/>
      <c r="I2177" s="60"/>
      <c r="L2177" s="60"/>
      <c r="M2177" s="60"/>
      <c r="O2177" s="60"/>
      <c r="R2177" s="60"/>
    </row>
    <row r="2178" spans="7:18" ht="12.75">
      <c r="G2178" s="60"/>
      <c r="I2178" s="60"/>
      <c r="L2178" s="60"/>
      <c r="M2178" s="60"/>
      <c r="O2178" s="60"/>
      <c r="R2178" s="60"/>
    </row>
    <row r="2179" spans="7:18" ht="12.75">
      <c r="G2179" s="60"/>
      <c r="I2179" s="60"/>
      <c r="L2179" s="60"/>
      <c r="M2179" s="60"/>
      <c r="O2179" s="60"/>
      <c r="R2179" s="60"/>
    </row>
    <row r="2180" spans="7:18" ht="12.75">
      <c r="G2180" s="60"/>
      <c r="I2180" s="60"/>
      <c r="L2180" s="60"/>
      <c r="M2180" s="60"/>
      <c r="O2180" s="60"/>
      <c r="R2180" s="60"/>
    </row>
    <row r="2181" spans="7:18" ht="12.75">
      <c r="G2181" s="60"/>
      <c r="I2181" s="60"/>
      <c r="L2181" s="60"/>
      <c r="M2181" s="60"/>
      <c r="O2181" s="60"/>
      <c r="R2181" s="60"/>
    </row>
    <row r="2182" spans="7:18" ht="12.75">
      <c r="G2182" s="60"/>
      <c r="I2182" s="60"/>
      <c r="L2182" s="60"/>
      <c r="M2182" s="60"/>
      <c r="O2182" s="60"/>
      <c r="R2182" s="60"/>
    </row>
    <row r="2183" spans="7:18" ht="12.75">
      <c r="G2183" s="60"/>
      <c r="I2183" s="60"/>
      <c r="L2183" s="60"/>
      <c r="M2183" s="60"/>
      <c r="O2183" s="60"/>
      <c r="R2183" s="60"/>
    </row>
    <row r="2184" spans="7:18" ht="12.75">
      <c r="G2184" s="60"/>
      <c r="I2184" s="60"/>
      <c r="L2184" s="60"/>
      <c r="M2184" s="60"/>
      <c r="O2184" s="60"/>
      <c r="R2184" s="60"/>
    </row>
    <row r="2185" spans="7:18" ht="12.75">
      <c r="G2185" s="60"/>
      <c r="I2185" s="60"/>
      <c r="L2185" s="60"/>
      <c r="M2185" s="60"/>
      <c r="O2185" s="60"/>
      <c r="R2185" s="60"/>
    </row>
    <row r="2186" spans="7:18" ht="12.75">
      <c r="G2186" s="60"/>
      <c r="I2186" s="60"/>
      <c r="L2186" s="60"/>
      <c r="M2186" s="60"/>
      <c r="O2186" s="60"/>
      <c r="R2186" s="60"/>
    </row>
    <row r="2187" spans="7:18" ht="12.75">
      <c r="G2187" s="60"/>
      <c r="I2187" s="60"/>
      <c r="L2187" s="60"/>
      <c r="M2187" s="60"/>
      <c r="O2187" s="60"/>
      <c r="R2187" s="60"/>
    </row>
    <row r="2188" spans="7:18" ht="12.75">
      <c r="G2188" s="60"/>
      <c r="I2188" s="60"/>
      <c r="L2188" s="60"/>
      <c r="M2188" s="60"/>
      <c r="O2188" s="60"/>
      <c r="R2188" s="60"/>
    </row>
    <row r="2189" spans="7:18" ht="12.75">
      <c r="G2189" s="60"/>
      <c r="I2189" s="60"/>
      <c r="L2189" s="60"/>
      <c r="M2189" s="60"/>
      <c r="O2189" s="60"/>
      <c r="R2189" s="60"/>
    </row>
    <row r="2190" spans="7:18" ht="12.75">
      <c r="G2190" s="60"/>
      <c r="I2190" s="60"/>
      <c r="L2190" s="60"/>
      <c r="M2190" s="60"/>
      <c r="O2190" s="60"/>
      <c r="R2190" s="60"/>
    </row>
    <row r="2191" spans="7:18" ht="12.75">
      <c r="G2191" s="60"/>
      <c r="I2191" s="60"/>
      <c r="L2191" s="60"/>
      <c r="M2191" s="60"/>
      <c r="O2191" s="60"/>
      <c r="R2191" s="60"/>
    </row>
    <row r="2192" spans="7:18" ht="12.75">
      <c r="G2192" s="60"/>
      <c r="I2192" s="60"/>
      <c r="L2192" s="60"/>
      <c r="M2192" s="60"/>
      <c r="O2192" s="60"/>
      <c r="R2192" s="60"/>
    </row>
    <row r="2193" spans="7:18" ht="12.75">
      <c r="G2193" s="60"/>
      <c r="I2193" s="60"/>
      <c r="L2193" s="60"/>
      <c r="M2193" s="60"/>
      <c r="O2193" s="60"/>
      <c r="R2193" s="60"/>
    </row>
    <row r="2194" spans="7:18" ht="12.75">
      <c r="G2194" s="60"/>
      <c r="I2194" s="60"/>
      <c r="L2194" s="60"/>
      <c r="M2194" s="60"/>
      <c r="O2194" s="60"/>
      <c r="R2194" s="60"/>
    </row>
    <row r="2195" spans="7:18" ht="12.75">
      <c r="G2195" s="60"/>
      <c r="I2195" s="60"/>
      <c r="L2195" s="60"/>
      <c r="M2195" s="60"/>
      <c r="O2195" s="60"/>
      <c r="R2195" s="60"/>
    </row>
    <row r="2196" spans="7:18" ht="12.75">
      <c r="G2196" s="60"/>
      <c r="I2196" s="60"/>
      <c r="L2196" s="60"/>
      <c r="M2196" s="60"/>
      <c r="O2196" s="60"/>
      <c r="R2196" s="60"/>
    </row>
    <row r="2197" spans="7:18" ht="12.75">
      <c r="G2197" s="60"/>
      <c r="I2197" s="60"/>
      <c r="L2197" s="60"/>
      <c r="M2197" s="60"/>
      <c r="O2197" s="60"/>
      <c r="R2197" s="60"/>
    </row>
    <row r="2198" spans="7:18" ht="12.75">
      <c r="G2198" s="60"/>
      <c r="I2198" s="60"/>
      <c r="L2198" s="60"/>
      <c r="M2198" s="60"/>
      <c r="O2198" s="60"/>
      <c r="R2198" s="60"/>
    </row>
    <row r="2199" spans="7:18" ht="12.75">
      <c r="G2199" s="60"/>
      <c r="I2199" s="60"/>
      <c r="L2199" s="60"/>
      <c r="M2199" s="60"/>
      <c r="O2199" s="60"/>
      <c r="R2199" s="60"/>
    </row>
    <row r="2200" spans="7:18" ht="12.75">
      <c r="G2200" s="60"/>
      <c r="I2200" s="60"/>
      <c r="L2200" s="60"/>
      <c r="M2200" s="60"/>
      <c r="O2200" s="60"/>
      <c r="R2200" s="60"/>
    </row>
    <row r="2201" spans="7:18" ht="12.75">
      <c r="G2201" s="60"/>
      <c r="I2201" s="60"/>
      <c r="L2201" s="60"/>
      <c r="M2201" s="60"/>
      <c r="O2201" s="60"/>
      <c r="R2201" s="60"/>
    </row>
    <row r="2202" spans="7:18" ht="12.75">
      <c r="G2202" s="60"/>
      <c r="I2202" s="60"/>
      <c r="L2202" s="60"/>
      <c r="M2202" s="60"/>
      <c r="O2202" s="60"/>
      <c r="R2202" s="60"/>
    </row>
    <row r="2203" spans="7:18" ht="12.75">
      <c r="G2203" s="60"/>
      <c r="I2203" s="60"/>
      <c r="L2203" s="60"/>
      <c r="M2203" s="60"/>
      <c r="O2203" s="60"/>
      <c r="R2203" s="60"/>
    </row>
    <row r="2204" spans="7:18" ht="12.75">
      <c r="G2204" s="60"/>
      <c r="I2204" s="60"/>
      <c r="L2204" s="60"/>
      <c r="M2204" s="60"/>
      <c r="O2204" s="60"/>
      <c r="R2204" s="60"/>
    </row>
    <row r="2205" spans="7:18" ht="12.75">
      <c r="G2205" s="60"/>
      <c r="I2205" s="60"/>
      <c r="L2205" s="60"/>
      <c r="M2205" s="60"/>
      <c r="O2205" s="60"/>
      <c r="R2205" s="60"/>
    </row>
    <row r="2206" spans="7:18" ht="12.75">
      <c r="G2206" s="60"/>
      <c r="I2206" s="60"/>
      <c r="L2206" s="60"/>
      <c r="M2206" s="60"/>
      <c r="O2206" s="60"/>
      <c r="R2206" s="60"/>
    </row>
    <row r="2207" spans="7:18" ht="12.75">
      <c r="G2207" s="60"/>
      <c r="I2207" s="60"/>
      <c r="L2207" s="60"/>
      <c r="M2207" s="60"/>
      <c r="O2207" s="60"/>
      <c r="R2207" s="60"/>
    </row>
    <row r="2208" spans="7:18" ht="12.75">
      <c r="G2208" s="60"/>
      <c r="I2208" s="60"/>
      <c r="L2208" s="60"/>
      <c r="M2208" s="60"/>
      <c r="O2208" s="60"/>
      <c r="R2208" s="60"/>
    </row>
    <row r="2209" spans="7:18" ht="12.75">
      <c r="G2209" s="60"/>
      <c r="I2209" s="60"/>
      <c r="L2209" s="60"/>
      <c r="M2209" s="60"/>
      <c r="O2209" s="60"/>
      <c r="R2209" s="60"/>
    </row>
    <row r="2210" spans="7:18" ht="12.75">
      <c r="G2210" s="60"/>
      <c r="I2210" s="60"/>
      <c r="L2210" s="60"/>
      <c r="M2210" s="60"/>
      <c r="O2210" s="60"/>
      <c r="R2210" s="60"/>
    </row>
    <row r="2211" spans="7:18" ht="12.75">
      <c r="G2211" s="60"/>
      <c r="I2211" s="60"/>
      <c r="L2211" s="60"/>
      <c r="M2211" s="60"/>
      <c r="O2211" s="60"/>
      <c r="R2211" s="60"/>
    </row>
    <row r="2212" spans="7:18" ht="12.75">
      <c r="G2212" s="60"/>
      <c r="I2212" s="60"/>
      <c r="L2212" s="60"/>
      <c r="M2212" s="60"/>
      <c r="O2212" s="60"/>
      <c r="R2212" s="60"/>
    </row>
    <row r="2213" spans="7:18" ht="12.75">
      <c r="G2213" s="60"/>
      <c r="I2213" s="60"/>
      <c r="L2213" s="60"/>
      <c r="M2213" s="60"/>
      <c r="O2213" s="60"/>
      <c r="R2213" s="60"/>
    </row>
    <row r="2214" spans="7:18" ht="12.75">
      <c r="G2214" s="60"/>
      <c r="I2214" s="60"/>
      <c r="L2214" s="60"/>
      <c r="M2214" s="60"/>
      <c r="O2214" s="60"/>
      <c r="R2214" s="60"/>
    </row>
    <row r="2215" spans="7:18" ht="12.75">
      <c r="G2215" s="60"/>
      <c r="I2215" s="60"/>
      <c r="L2215" s="60"/>
      <c r="M2215" s="60"/>
      <c r="O2215" s="60"/>
      <c r="R2215" s="60"/>
    </row>
    <row r="2216" spans="7:18" ht="12.75">
      <c r="G2216" s="60"/>
      <c r="I2216" s="60"/>
      <c r="L2216" s="60"/>
      <c r="M2216" s="60"/>
      <c r="O2216" s="60"/>
      <c r="R2216" s="60"/>
    </row>
    <row r="2217" spans="7:18" ht="12.75">
      <c r="G2217" s="60"/>
      <c r="I2217" s="60"/>
      <c r="L2217" s="60"/>
      <c r="M2217" s="60"/>
      <c r="O2217" s="60"/>
      <c r="R2217" s="60"/>
    </row>
    <row r="2218" spans="7:18" ht="12.75">
      <c r="G2218" s="60"/>
      <c r="I2218" s="60"/>
      <c r="L2218" s="60"/>
      <c r="M2218" s="60"/>
      <c r="O2218" s="60"/>
      <c r="R2218" s="60"/>
    </row>
    <row r="2219" spans="7:18" ht="12.75">
      <c r="G2219" s="60"/>
      <c r="I2219" s="60"/>
      <c r="L2219" s="60"/>
      <c r="M2219" s="60"/>
      <c r="O2219" s="60"/>
      <c r="R2219" s="60"/>
    </row>
    <row r="2220" spans="7:18" ht="12.75">
      <c r="G2220" s="60"/>
      <c r="I2220" s="60"/>
      <c r="L2220" s="60"/>
      <c r="M2220" s="60"/>
      <c r="O2220" s="60"/>
      <c r="R2220" s="60"/>
    </row>
    <row r="2221" spans="7:18" ht="12.75">
      <c r="G2221" s="60"/>
      <c r="I2221" s="60"/>
      <c r="L2221" s="60"/>
      <c r="M2221" s="60"/>
      <c r="O2221" s="60"/>
      <c r="R2221" s="60"/>
    </row>
    <row r="2222" spans="7:18" ht="12.75">
      <c r="G2222" s="60"/>
      <c r="I2222" s="60"/>
      <c r="L2222" s="60"/>
      <c r="M2222" s="60"/>
      <c r="O2222" s="60"/>
      <c r="R2222" s="60"/>
    </row>
    <row r="2223" spans="7:18" ht="12.75">
      <c r="G2223" s="60"/>
      <c r="I2223" s="60"/>
      <c r="L2223" s="60"/>
      <c r="M2223" s="60"/>
      <c r="O2223" s="60"/>
      <c r="R2223" s="60"/>
    </row>
    <row r="2224" spans="7:18" ht="12.75">
      <c r="G2224" s="60"/>
      <c r="I2224" s="60"/>
      <c r="L2224" s="60"/>
      <c r="M2224" s="60"/>
      <c r="O2224" s="60"/>
      <c r="R2224" s="60"/>
    </row>
    <row r="2225" spans="7:18" ht="12.75">
      <c r="G2225" s="60"/>
      <c r="I2225" s="60"/>
      <c r="L2225" s="60"/>
      <c r="M2225" s="60"/>
      <c r="O2225" s="60"/>
      <c r="R2225" s="60"/>
    </row>
    <row r="2226" spans="7:18" ht="12.75">
      <c r="G2226" s="60"/>
      <c r="I2226" s="60"/>
      <c r="L2226" s="60"/>
      <c r="M2226" s="60"/>
      <c r="O2226" s="60"/>
      <c r="R2226" s="60"/>
    </row>
    <row r="2227" spans="7:18" ht="12.75">
      <c r="G2227" s="60"/>
      <c r="I2227" s="60"/>
      <c r="L2227" s="60"/>
      <c r="M2227" s="60"/>
      <c r="O2227" s="60"/>
      <c r="R2227" s="60"/>
    </row>
    <row r="2228" spans="7:18" ht="12.75">
      <c r="G2228" s="60"/>
      <c r="I2228" s="60"/>
      <c r="L2228" s="60"/>
      <c r="M2228" s="60"/>
      <c r="O2228" s="60"/>
      <c r="R2228" s="60"/>
    </row>
    <row r="2229" spans="7:18" ht="12.75">
      <c r="G2229" s="60"/>
      <c r="I2229" s="60"/>
      <c r="L2229" s="60"/>
      <c r="M2229" s="60"/>
      <c r="O2229" s="60"/>
      <c r="R2229" s="60"/>
    </row>
    <row r="2230" spans="7:18" ht="12.75">
      <c r="G2230" s="60"/>
      <c r="I2230" s="60"/>
      <c r="L2230" s="60"/>
      <c r="M2230" s="60"/>
      <c r="O2230" s="60"/>
      <c r="R2230" s="60"/>
    </row>
    <row r="2231" spans="7:18" ht="12.75">
      <c r="G2231" s="60"/>
      <c r="I2231" s="60"/>
      <c r="L2231" s="60"/>
      <c r="M2231" s="60"/>
      <c r="O2231" s="60"/>
      <c r="R2231" s="60"/>
    </row>
    <row r="2232" spans="7:18" ht="12.75">
      <c r="G2232" s="60"/>
      <c r="I2232" s="60"/>
      <c r="L2232" s="60"/>
      <c r="M2232" s="60"/>
      <c r="O2232" s="60"/>
      <c r="R2232" s="60"/>
    </row>
    <row r="2233" spans="7:18" ht="12.75">
      <c r="G2233" s="60"/>
      <c r="I2233" s="60"/>
      <c r="L2233" s="60"/>
      <c r="M2233" s="60"/>
      <c r="O2233" s="60"/>
      <c r="R2233" s="60"/>
    </row>
    <row r="2234" spans="7:18" ht="12.75">
      <c r="G2234" s="60"/>
      <c r="I2234" s="60"/>
      <c r="L2234" s="60"/>
      <c r="M2234" s="60"/>
      <c r="O2234" s="60"/>
      <c r="R2234" s="60"/>
    </row>
    <row r="2235" spans="7:18" ht="12.75">
      <c r="G2235" s="60"/>
      <c r="I2235" s="60"/>
      <c r="L2235" s="60"/>
      <c r="M2235" s="60"/>
      <c r="O2235" s="60"/>
      <c r="R2235" s="60"/>
    </row>
    <row r="2236" spans="7:18" ht="12.75">
      <c r="G2236" s="60"/>
      <c r="I2236" s="60"/>
      <c r="L2236" s="60"/>
      <c r="M2236" s="60"/>
      <c r="O2236" s="60"/>
      <c r="R2236" s="60"/>
    </row>
    <row r="2237" spans="7:18" ht="12.75">
      <c r="G2237" s="60"/>
      <c r="I2237" s="60"/>
      <c r="L2237" s="60"/>
      <c r="M2237" s="60"/>
      <c r="O2237" s="60"/>
      <c r="R2237" s="60"/>
    </row>
    <row r="2238" spans="7:18" ht="12.75">
      <c r="G2238" s="60"/>
      <c r="I2238" s="60"/>
      <c r="L2238" s="60"/>
      <c r="M2238" s="60"/>
      <c r="O2238" s="60"/>
      <c r="R2238" s="60"/>
    </row>
    <row r="2239" spans="7:18" ht="12.75">
      <c r="G2239" s="60"/>
      <c r="I2239" s="60"/>
      <c r="L2239" s="60"/>
      <c r="M2239" s="60"/>
      <c r="O2239" s="60"/>
      <c r="R2239" s="60"/>
    </row>
    <row r="2240" spans="7:18" ht="12.75">
      <c r="G2240" s="60"/>
      <c r="I2240" s="60"/>
      <c r="L2240" s="60"/>
      <c r="M2240" s="60"/>
      <c r="O2240" s="60"/>
      <c r="R2240" s="60"/>
    </row>
    <row r="2241" spans="7:18" ht="12.75">
      <c r="G2241" s="60"/>
      <c r="I2241" s="60"/>
      <c r="L2241" s="60"/>
      <c r="M2241" s="60"/>
      <c r="O2241" s="60"/>
      <c r="R2241" s="60"/>
    </row>
    <row r="2242" spans="7:18" ht="12.75">
      <c r="G2242" s="60"/>
      <c r="I2242" s="60"/>
      <c r="L2242" s="60"/>
      <c r="M2242" s="60"/>
      <c r="O2242" s="60"/>
      <c r="R2242" s="60"/>
    </row>
    <row r="2243" spans="7:18" ht="12.75">
      <c r="G2243" s="60"/>
      <c r="I2243" s="60"/>
      <c r="L2243" s="60"/>
      <c r="M2243" s="60"/>
      <c r="O2243" s="60"/>
      <c r="R2243" s="60"/>
    </row>
    <row r="2244" spans="7:18" ht="12.75">
      <c r="G2244" s="60"/>
      <c r="I2244" s="60"/>
      <c r="L2244" s="60"/>
      <c r="M2244" s="60"/>
      <c r="O2244" s="60"/>
      <c r="R2244" s="60"/>
    </row>
    <row r="2245" spans="7:18" ht="12.75">
      <c r="G2245" s="60"/>
      <c r="I2245" s="60"/>
      <c r="L2245" s="60"/>
      <c r="M2245" s="60"/>
      <c r="O2245" s="60"/>
      <c r="R2245" s="60"/>
    </row>
    <row r="2246" spans="7:18" ht="12.75">
      <c r="G2246" s="60"/>
      <c r="I2246" s="60"/>
      <c r="L2246" s="60"/>
      <c r="M2246" s="60"/>
      <c r="O2246" s="60"/>
      <c r="R2246" s="60"/>
    </row>
    <row r="2247" spans="7:18" ht="12.75">
      <c r="G2247" s="60"/>
      <c r="I2247" s="60"/>
      <c r="L2247" s="60"/>
      <c r="M2247" s="60"/>
      <c r="O2247" s="60"/>
      <c r="R2247" s="60"/>
    </row>
    <row r="2248" spans="7:18" ht="12.75">
      <c r="G2248" s="60"/>
      <c r="I2248" s="60"/>
      <c r="L2248" s="60"/>
      <c r="M2248" s="60"/>
      <c r="O2248" s="60"/>
      <c r="R2248" s="60"/>
    </row>
    <row r="2249" spans="7:18" ht="12.75">
      <c r="G2249" s="60"/>
      <c r="I2249" s="60"/>
      <c r="L2249" s="60"/>
      <c r="M2249" s="60"/>
      <c r="O2249" s="60"/>
      <c r="R2249" s="60"/>
    </row>
    <row r="2250" spans="7:18" ht="12.75">
      <c r="G2250" s="60"/>
      <c r="I2250" s="60"/>
      <c r="L2250" s="60"/>
      <c r="M2250" s="60"/>
      <c r="O2250" s="60"/>
      <c r="R2250" s="60"/>
    </row>
    <row r="2251" spans="7:18" ht="12.75">
      <c r="G2251" s="60"/>
      <c r="I2251" s="60"/>
      <c r="L2251" s="60"/>
      <c r="M2251" s="60"/>
      <c r="O2251" s="60"/>
      <c r="R2251" s="60"/>
    </row>
    <row r="2252" spans="7:18" ht="12.75">
      <c r="G2252" s="60"/>
      <c r="I2252" s="60"/>
      <c r="L2252" s="60"/>
      <c r="M2252" s="60"/>
      <c r="O2252" s="60"/>
      <c r="R2252" s="60"/>
    </row>
    <row r="2253" spans="7:18" ht="12.75">
      <c r="G2253" s="60"/>
      <c r="I2253" s="60"/>
      <c r="L2253" s="60"/>
      <c r="M2253" s="60"/>
      <c r="O2253" s="60"/>
      <c r="R2253" s="60"/>
    </row>
    <row r="2254" spans="7:18" ht="12.75">
      <c r="G2254" s="60"/>
      <c r="I2254" s="60"/>
      <c r="L2254" s="60"/>
      <c r="M2254" s="60"/>
      <c r="O2254" s="60"/>
      <c r="R2254" s="60"/>
    </row>
    <row r="2255" spans="7:18" ht="12.75">
      <c r="G2255" s="60"/>
      <c r="I2255" s="60"/>
      <c r="L2255" s="60"/>
      <c r="M2255" s="60"/>
      <c r="O2255" s="60"/>
      <c r="R2255" s="60"/>
    </row>
    <row r="2256" spans="7:18" ht="12.75">
      <c r="G2256" s="60"/>
      <c r="I2256" s="60"/>
      <c r="L2256" s="60"/>
      <c r="M2256" s="60"/>
      <c r="O2256" s="60"/>
      <c r="R2256" s="60"/>
    </row>
    <row r="2257" spans="7:18" ht="12.75">
      <c r="G2257" s="60"/>
      <c r="I2257" s="60"/>
      <c r="L2257" s="60"/>
      <c r="M2257" s="60"/>
      <c r="O2257" s="60"/>
      <c r="R2257" s="60"/>
    </row>
    <row r="2258" spans="7:18" ht="12.75">
      <c r="G2258" s="60"/>
      <c r="I2258" s="60"/>
      <c r="L2258" s="60"/>
      <c r="M2258" s="60"/>
      <c r="O2258" s="60"/>
      <c r="R2258" s="60"/>
    </row>
    <row r="2259" spans="7:18" ht="12.75">
      <c r="G2259" s="60"/>
      <c r="I2259" s="60"/>
      <c r="L2259" s="60"/>
      <c r="M2259" s="60"/>
      <c r="O2259" s="60"/>
      <c r="R2259" s="60"/>
    </row>
    <row r="2260" spans="7:18" ht="12.75">
      <c r="G2260" s="60"/>
      <c r="I2260" s="60"/>
      <c r="L2260" s="60"/>
      <c r="M2260" s="60"/>
      <c r="O2260" s="60"/>
      <c r="R2260" s="60"/>
    </row>
    <row r="2261" spans="7:18" ht="12.75">
      <c r="G2261" s="60"/>
      <c r="I2261" s="60"/>
      <c r="L2261" s="60"/>
      <c r="M2261" s="60"/>
      <c r="O2261" s="60"/>
      <c r="R2261" s="60"/>
    </row>
    <row r="2262" spans="7:18" ht="12.75">
      <c r="G2262" s="60"/>
      <c r="I2262" s="60"/>
      <c r="L2262" s="60"/>
      <c r="M2262" s="60"/>
      <c r="O2262" s="60"/>
      <c r="R2262" s="60"/>
    </row>
    <row r="2263" spans="7:18" ht="12.75">
      <c r="G2263" s="60"/>
      <c r="I2263" s="60"/>
      <c r="L2263" s="60"/>
      <c r="M2263" s="60"/>
      <c r="O2263" s="60"/>
      <c r="R2263" s="60"/>
    </row>
    <row r="2264" spans="7:18" ht="12.75">
      <c r="G2264" s="60"/>
      <c r="I2264" s="60"/>
      <c r="L2264" s="60"/>
      <c r="M2264" s="60"/>
      <c r="O2264" s="60"/>
      <c r="R2264" s="60"/>
    </row>
    <row r="2265" spans="7:18" ht="12.75">
      <c r="G2265" s="60"/>
      <c r="I2265" s="60"/>
      <c r="L2265" s="60"/>
      <c r="M2265" s="60"/>
      <c r="O2265" s="60"/>
      <c r="R2265" s="60"/>
    </row>
    <row r="2266" spans="7:18" ht="12.75">
      <c r="G2266" s="60"/>
      <c r="I2266" s="60"/>
      <c r="L2266" s="60"/>
      <c r="M2266" s="60"/>
      <c r="O2266" s="60"/>
      <c r="R2266" s="60"/>
    </row>
    <row r="2267" spans="7:18" ht="12.75">
      <c r="G2267" s="60"/>
      <c r="I2267" s="60"/>
      <c r="L2267" s="60"/>
      <c r="M2267" s="60"/>
      <c r="O2267" s="60"/>
      <c r="R2267" s="60"/>
    </row>
    <row r="2268" spans="7:18" ht="12.75">
      <c r="G2268" s="60"/>
      <c r="I2268" s="60"/>
      <c r="L2268" s="60"/>
      <c r="M2268" s="60"/>
      <c r="O2268" s="60"/>
      <c r="R2268" s="60"/>
    </row>
    <row r="2269" spans="7:18" ht="12.75">
      <c r="G2269" s="60"/>
      <c r="I2269" s="60"/>
      <c r="L2269" s="60"/>
      <c r="M2269" s="60"/>
      <c r="O2269" s="60"/>
      <c r="R2269" s="60"/>
    </row>
    <row r="2270" spans="7:18" ht="12.75">
      <c r="G2270" s="60"/>
      <c r="I2270" s="60"/>
      <c r="L2270" s="60"/>
      <c r="M2270" s="60"/>
      <c r="O2270" s="60"/>
      <c r="R2270" s="60"/>
    </row>
    <row r="2271" spans="7:18" ht="12.75">
      <c r="G2271" s="60"/>
      <c r="I2271" s="60"/>
      <c r="L2271" s="60"/>
      <c r="M2271" s="60"/>
      <c r="O2271" s="60"/>
      <c r="R2271" s="60"/>
    </row>
    <row r="2272" spans="7:18" ht="12.75">
      <c r="G2272" s="60"/>
      <c r="I2272" s="60"/>
      <c r="L2272" s="60"/>
      <c r="M2272" s="60"/>
      <c r="O2272" s="60"/>
      <c r="R2272" s="60"/>
    </row>
    <row r="2273" spans="7:18" ht="12.75">
      <c r="G2273" s="60"/>
      <c r="I2273" s="60"/>
      <c r="L2273" s="60"/>
      <c r="M2273" s="60"/>
      <c r="O2273" s="60"/>
      <c r="R2273" s="60"/>
    </row>
    <row r="2274" spans="7:18" ht="12.75">
      <c r="G2274" s="60"/>
      <c r="I2274" s="60"/>
      <c r="L2274" s="60"/>
      <c r="M2274" s="60"/>
      <c r="O2274" s="60"/>
      <c r="R2274" s="60"/>
    </row>
    <row r="2275" spans="7:18" ht="12.75">
      <c r="G2275" s="60"/>
      <c r="I2275" s="60"/>
      <c r="L2275" s="60"/>
      <c r="M2275" s="60"/>
      <c r="O2275" s="60"/>
      <c r="R2275" s="60"/>
    </row>
    <row r="2276" spans="7:18" ht="12.75">
      <c r="G2276" s="60"/>
      <c r="I2276" s="60"/>
      <c r="L2276" s="60"/>
      <c r="M2276" s="60"/>
      <c r="O2276" s="60"/>
      <c r="R2276" s="60"/>
    </row>
    <row r="2277" spans="7:18" ht="12.75">
      <c r="G2277" s="60"/>
      <c r="I2277" s="60"/>
      <c r="L2277" s="60"/>
      <c r="M2277" s="60"/>
      <c r="O2277" s="60"/>
      <c r="R2277" s="60"/>
    </row>
    <row r="2278" spans="7:18" ht="12.75">
      <c r="G2278" s="60"/>
      <c r="I2278" s="60"/>
      <c r="L2278" s="60"/>
      <c r="M2278" s="60"/>
      <c r="O2278" s="60"/>
      <c r="R2278" s="60"/>
    </row>
    <row r="2279" spans="7:18" ht="12.75">
      <c r="G2279" s="60"/>
      <c r="I2279" s="60"/>
      <c r="L2279" s="60"/>
      <c r="M2279" s="60"/>
      <c r="O2279" s="60"/>
      <c r="R2279" s="60"/>
    </row>
    <row r="2280" spans="7:18" ht="12.75">
      <c r="G2280" s="60"/>
      <c r="I2280" s="60"/>
      <c r="L2280" s="60"/>
      <c r="M2280" s="60"/>
      <c r="O2280" s="60"/>
      <c r="R2280" s="60"/>
    </row>
    <row r="2281" spans="7:18" ht="12.75">
      <c r="G2281" s="60"/>
      <c r="I2281" s="60"/>
      <c r="L2281" s="60"/>
      <c r="M2281" s="60"/>
      <c r="O2281" s="60"/>
      <c r="R2281" s="60"/>
    </row>
    <row r="2282" spans="7:18" ht="12.75">
      <c r="G2282" s="60"/>
      <c r="I2282" s="60"/>
      <c r="L2282" s="60"/>
      <c r="M2282" s="60"/>
      <c r="O2282" s="60"/>
      <c r="R2282" s="60"/>
    </row>
    <row r="2283" spans="7:18" ht="12.75">
      <c r="G2283" s="60"/>
      <c r="I2283" s="60"/>
      <c r="L2283" s="60"/>
      <c r="M2283" s="60"/>
      <c r="O2283" s="60"/>
      <c r="R2283" s="60"/>
    </row>
    <row r="2284" spans="7:18" ht="12.75">
      <c r="G2284" s="60"/>
      <c r="I2284" s="60"/>
      <c r="L2284" s="60"/>
      <c r="M2284" s="60"/>
      <c r="O2284" s="60"/>
      <c r="R2284" s="60"/>
    </row>
    <row r="2285" spans="7:18" ht="12.75">
      <c r="G2285" s="60"/>
      <c r="I2285" s="60"/>
      <c r="L2285" s="60"/>
      <c r="M2285" s="60"/>
      <c r="O2285" s="60"/>
      <c r="R2285" s="60"/>
    </row>
    <row r="2286" spans="7:18" ht="12.75">
      <c r="G2286" s="60"/>
      <c r="I2286" s="60"/>
      <c r="L2286" s="60"/>
      <c r="M2286" s="60"/>
      <c r="O2286" s="60"/>
      <c r="R2286" s="60"/>
    </row>
    <row r="2287" spans="7:18" ht="12.75">
      <c r="G2287" s="60"/>
      <c r="I2287" s="60"/>
      <c r="L2287" s="60"/>
      <c r="M2287" s="60"/>
      <c r="O2287" s="60"/>
      <c r="R2287" s="60"/>
    </row>
    <row r="2288" spans="7:18" ht="12.75">
      <c r="G2288" s="60"/>
      <c r="I2288" s="60"/>
      <c r="L2288" s="60"/>
      <c r="M2288" s="60"/>
      <c r="O2288" s="60"/>
      <c r="R2288" s="60"/>
    </row>
    <row r="2289" spans="7:18" ht="12.75">
      <c r="G2289" s="60"/>
      <c r="I2289" s="60"/>
      <c r="L2289" s="60"/>
      <c r="M2289" s="60"/>
      <c r="O2289" s="60"/>
      <c r="R2289" s="60"/>
    </row>
    <row r="2290" spans="7:18" ht="12.75">
      <c r="G2290" s="60"/>
      <c r="I2290" s="60"/>
      <c r="L2290" s="60"/>
      <c r="M2290" s="60"/>
      <c r="O2290" s="60"/>
      <c r="R2290" s="60"/>
    </row>
    <row r="2291" spans="7:18" ht="12.75">
      <c r="G2291" s="60"/>
      <c r="I2291" s="60"/>
      <c r="L2291" s="60"/>
      <c r="M2291" s="60"/>
      <c r="O2291" s="60"/>
      <c r="R2291" s="60"/>
    </row>
    <row r="2292" spans="7:18" ht="12.75">
      <c r="G2292" s="60"/>
      <c r="I2292" s="60"/>
      <c r="L2292" s="60"/>
      <c r="M2292" s="60"/>
      <c r="O2292" s="60"/>
      <c r="R2292" s="60"/>
    </row>
    <row r="2293" spans="7:18" ht="12.75">
      <c r="G2293" s="60"/>
      <c r="I2293" s="60"/>
      <c r="L2293" s="60"/>
      <c r="M2293" s="60"/>
      <c r="O2293" s="60"/>
      <c r="R2293" s="60"/>
    </row>
    <row r="2294" spans="7:18" ht="12.75">
      <c r="G2294" s="60"/>
      <c r="I2294" s="60"/>
      <c r="L2294" s="60"/>
      <c r="M2294" s="60"/>
      <c r="O2294" s="60"/>
      <c r="R2294" s="60"/>
    </row>
    <row r="2295" spans="7:18" ht="12.75">
      <c r="G2295" s="60"/>
      <c r="I2295" s="60"/>
      <c r="L2295" s="60"/>
      <c r="M2295" s="60"/>
      <c r="O2295" s="60"/>
      <c r="R2295" s="60"/>
    </row>
    <row r="2296" spans="7:18" ht="12.75">
      <c r="G2296" s="60"/>
      <c r="I2296" s="60"/>
      <c r="L2296" s="60"/>
      <c r="M2296" s="60"/>
      <c r="O2296" s="60"/>
      <c r="R2296" s="60"/>
    </row>
    <row r="2297" spans="7:18" ht="12.75">
      <c r="G2297" s="60"/>
      <c r="I2297" s="60"/>
      <c r="L2297" s="60"/>
      <c r="M2297" s="60"/>
      <c r="O2297" s="60"/>
      <c r="R2297" s="60"/>
    </row>
    <row r="2298" spans="7:18" ht="12.75">
      <c r="G2298" s="60"/>
      <c r="I2298" s="60"/>
      <c r="L2298" s="60"/>
      <c r="M2298" s="60"/>
      <c r="O2298" s="60"/>
      <c r="R2298" s="60"/>
    </row>
    <row r="2299" spans="7:18" ht="12.75">
      <c r="G2299" s="60"/>
      <c r="I2299" s="60"/>
      <c r="L2299" s="60"/>
      <c r="M2299" s="60"/>
      <c r="O2299" s="60"/>
      <c r="R2299" s="60"/>
    </row>
    <row r="2300" spans="7:18" ht="12.75">
      <c r="G2300" s="60"/>
      <c r="I2300" s="60"/>
      <c r="L2300" s="60"/>
      <c r="M2300" s="60"/>
      <c r="O2300" s="60"/>
      <c r="R2300" s="60"/>
    </row>
    <row r="2301" spans="7:18" ht="12.75">
      <c r="G2301" s="60"/>
      <c r="I2301" s="60"/>
      <c r="L2301" s="60"/>
      <c r="M2301" s="60"/>
      <c r="O2301" s="60"/>
      <c r="R2301" s="60"/>
    </row>
    <row r="2302" spans="7:18" ht="12.75">
      <c r="G2302" s="60"/>
      <c r="I2302" s="60"/>
      <c r="L2302" s="60"/>
      <c r="M2302" s="60"/>
      <c r="O2302" s="60"/>
      <c r="R2302" s="60"/>
    </row>
    <row r="2303" spans="7:18" ht="12.75">
      <c r="G2303" s="60"/>
      <c r="I2303" s="60"/>
      <c r="L2303" s="60"/>
      <c r="M2303" s="60"/>
      <c r="O2303" s="60"/>
      <c r="R2303" s="60"/>
    </row>
    <row r="2304" spans="7:18" ht="12.75">
      <c r="G2304" s="60"/>
      <c r="I2304" s="60"/>
      <c r="L2304" s="60"/>
      <c r="M2304" s="60"/>
      <c r="O2304" s="60"/>
      <c r="R2304" s="60"/>
    </row>
    <row r="2305" spans="7:18" ht="12.75">
      <c r="G2305" s="60"/>
      <c r="I2305" s="60"/>
      <c r="L2305" s="60"/>
      <c r="M2305" s="60"/>
      <c r="O2305" s="60"/>
      <c r="R2305" s="60"/>
    </row>
    <row r="2306" spans="7:18" ht="12.75">
      <c r="G2306" s="60"/>
      <c r="I2306" s="60"/>
      <c r="L2306" s="60"/>
      <c r="M2306" s="60"/>
      <c r="O2306" s="60"/>
      <c r="R2306" s="60"/>
    </row>
    <row r="2307" spans="7:18" ht="12.75">
      <c r="G2307" s="60"/>
      <c r="I2307" s="60"/>
      <c r="L2307" s="60"/>
      <c r="M2307" s="60"/>
      <c r="O2307" s="60"/>
      <c r="R2307" s="60"/>
    </row>
    <row r="2308" spans="7:18" ht="12.75">
      <c r="G2308" s="60"/>
      <c r="I2308" s="60"/>
      <c r="L2308" s="60"/>
      <c r="M2308" s="60"/>
      <c r="O2308" s="60"/>
      <c r="R2308" s="60"/>
    </row>
    <row r="2309" spans="7:18" ht="12.75">
      <c r="G2309" s="60"/>
      <c r="I2309" s="60"/>
      <c r="L2309" s="60"/>
      <c r="M2309" s="60"/>
      <c r="O2309" s="60"/>
      <c r="R2309" s="60"/>
    </row>
    <row r="2310" spans="7:18" ht="12.75">
      <c r="G2310" s="60"/>
      <c r="I2310" s="60"/>
      <c r="L2310" s="60"/>
      <c r="M2310" s="60"/>
      <c r="O2310" s="60"/>
      <c r="R2310" s="60"/>
    </row>
    <row r="2311" spans="7:18" ht="12.75">
      <c r="G2311" s="60"/>
      <c r="I2311" s="60"/>
      <c r="L2311" s="60"/>
      <c r="M2311" s="60"/>
      <c r="O2311" s="60"/>
      <c r="R2311" s="60"/>
    </row>
    <row r="2312" spans="7:18" ht="12.75">
      <c r="G2312" s="60"/>
      <c r="I2312" s="60"/>
      <c r="L2312" s="60"/>
      <c r="M2312" s="60"/>
      <c r="O2312" s="60"/>
      <c r="R2312" s="60"/>
    </row>
    <row r="2313" spans="7:18" ht="12.75">
      <c r="G2313" s="60"/>
      <c r="I2313" s="60"/>
      <c r="L2313" s="60"/>
      <c r="M2313" s="60"/>
      <c r="O2313" s="60"/>
      <c r="R2313" s="60"/>
    </row>
    <row r="2314" spans="7:18" ht="12.75">
      <c r="G2314" s="60"/>
      <c r="I2314" s="60"/>
      <c r="L2314" s="60"/>
      <c r="M2314" s="60"/>
      <c r="O2314" s="60"/>
      <c r="R2314" s="60"/>
    </row>
    <row r="2315" spans="7:18" ht="12.75">
      <c r="G2315" s="60"/>
      <c r="I2315" s="60"/>
      <c r="L2315" s="60"/>
      <c r="M2315" s="60"/>
      <c r="O2315" s="60"/>
      <c r="R2315" s="60"/>
    </row>
    <row r="2316" spans="7:18" ht="12.75">
      <c r="G2316" s="60"/>
      <c r="I2316" s="60"/>
      <c r="L2316" s="60"/>
      <c r="M2316" s="60"/>
      <c r="O2316" s="60"/>
      <c r="R2316" s="60"/>
    </row>
    <row r="2317" spans="7:18" ht="12.75">
      <c r="G2317" s="60"/>
      <c r="I2317" s="60"/>
      <c r="L2317" s="60"/>
      <c r="M2317" s="60"/>
      <c r="O2317" s="60"/>
      <c r="R2317" s="60"/>
    </row>
    <row r="2318" spans="7:18" ht="12.75">
      <c r="G2318" s="60"/>
      <c r="I2318" s="60"/>
      <c r="L2318" s="60"/>
      <c r="M2318" s="60"/>
      <c r="O2318" s="60"/>
      <c r="R2318" s="60"/>
    </row>
    <row r="2319" spans="7:18" ht="12.75">
      <c r="G2319" s="60"/>
      <c r="I2319" s="60"/>
      <c r="L2319" s="60"/>
      <c r="M2319" s="60"/>
      <c r="O2319" s="60"/>
      <c r="R2319" s="60"/>
    </row>
    <row r="2320" spans="7:18" ht="12.75">
      <c r="G2320" s="60"/>
      <c r="I2320" s="60"/>
      <c r="L2320" s="60"/>
      <c r="M2320" s="60"/>
      <c r="O2320" s="60"/>
      <c r="R2320" s="60"/>
    </row>
    <row r="2321" spans="7:18" ht="12.75">
      <c r="G2321" s="60"/>
      <c r="I2321" s="60"/>
      <c r="L2321" s="60"/>
      <c r="M2321" s="60"/>
      <c r="O2321" s="60"/>
      <c r="R2321" s="60"/>
    </row>
    <row r="2322" spans="7:18" ht="12.75">
      <c r="G2322" s="60"/>
      <c r="I2322" s="60"/>
      <c r="L2322" s="60"/>
      <c r="M2322" s="60"/>
      <c r="O2322" s="60"/>
      <c r="R2322" s="60"/>
    </row>
    <row r="2323" spans="7:18" ht="12.75">
      <c r="G2323" s="60"/>
      <c r="I2323" s="60"/>
      <c r="L2323" s="60"/>
      <c r="M2323" s="60"/>
      <c r="O2323" s="60"/>
      <c r="R2323" s="60"/>
    </row>
    <row r="2324" spans="7:18" ht="12.75">
      <c r="G2324" s="60"/>
      <c r="I2324" s="60"/>
      <c r="L2324" s="60"/>
      <c r="M2324" s="60"/>
      <c r="O2324" s="60"/>
      <c r="R2324" s="60"/>
    </row>
    <row r="2325" spans="7:18" ht="12.75">
      <c r="G2325" s="60"/>
      <c r="I2325" s="60"/>
      <c r="L2325" s="60"/>
      <c r="M2325" s="60"/>
      <c r="O2325" s="60"/>
      <c r="R2325" s="60"/>
    </row>
    <row r="2326" spans="7:18" ht="12.75">
      <c r="G2326" s="60"/>
      <c r="I2326" s="60"/>
      <c r="L2326" s="60"/>
      <c r="M2326" s="60"/>
      <c r="O2326" s="60"/>
      <c r="R2326" s="60"/>
    </row>
    <row r="2327" spans="7:18" ht="12.75">
      <c r="G2327" s="60"/>
      <c r="I2327" s="60"/>
      <c r="L2327" s="60"/>
      <c r="M2327" s="60"/>
      <c r="O2327" s="60"/>
      <c r="R2327" s="60"/>
    </row>
    <row r="2328" spans="7:18" ht="12.75">
      <c r="G2328" s="60"/>
      <c r="I2328" s="60"/>
      <c r="L2328" s="60"/>
      <c r="M2328" s="60"/>
      <c r="O2328" s="60"/>
      <c r="R2328" s="60"/>
    </row>
    <row r="2329" spans="7:18" ht="12.75">
      <c r="G2329" s="60"/>
      <c r="I2329" s="60"/>
      <c r="L2329" s="60"/>
      <c r="M2329" s="60"/>
      <c r="O2329" s="60"/>
      <c r="R2329" s="60"/>
    </row>
    <row r="2330" spans="7:18" ht="12.75">
      <c r="G2330" s="60"/>
      <c r="I2330" s="60"/>
      <c r="L2330" s="60"/>
      <c r="M2330" s="60"/>
      <c r="O2330" s="60"/>
      <c r="R2330" s="60"/>
    </row>
    <row r="2331" spans="7:18" ht="12.75">
      <c r="G2331" s="60"/>
      <c r="I2331" s="60"/>
      <c r="L2331" s="60"/>
      <c r="M2331" s="60"/>
      <c r="O2331" s="60"/>
      <c r="R2331" s="60"/>
    </row>
    <row r="2332" spans="7:18" ht="12.75">
      <c r="G2332" s="60"/>
      <c r="I2332" s="60"/>
      <c r="L2332" s="60"/>
      <c r="M2332" s="60"/>
      <c r="O2332" s="60"/>
      <c r="R2332" s="60"/>
    </row>
    <row r="2333" spans="7:18" ht="12.75">
      <c r="G2333" s="60"/>
      <c r="I2333" s="60"/>
      <c r="L2333" s="60"/>
      <c r="M2333" s="60"/>
      <c r="O2333" s="60"/>
      <c r="R2333" s="60"/>
    </row>
    <row r="2334" spans="7:18" ht="12.75">
      <c r="G2334" s="60"/>
      <c r="I2334" s="60"/>
      <c r="L2334" s="60"/>
      <c r="M2334" s="60"/>
      <c r="O2334" s="60"/>
      <c r="R2334" s="60"/>
    </row>
    <row r="2335" spans="7:18" ht="12.75">
      <c r="G2335" s="60"/>
      <c r="I2335" s="60"/>
      <c r="L2335" s="60"/>
      <c r="M2335" s="60"/>
      <c r="O2335" s="60"/>
      <c r="R2335" s="60"/>
    </row>
    <row r="2336" spans="7:18" ht="12.75">
      <c r="G2336" s="60"/>
      <c r="I2336" s="60"/>
      <c r="L2336" s="60"/>
      <c r="M2336" s="60"/>
      <c r="O2336" s="60"/>
      <c r="R2336" s="60"/>
    </row>
    <row r="2337" spans="7:18" ht="12.75">
      <c r="G2337" s="60"/>
      <c r="I2337" s="60"/>
      <c r="L2337" s="60"/>
      <c r="M2337" s="60"/>
      <c r="O2337" s="60"/>
      <c r="R2337" s="60"/>
    </row>
    <row r="2338" spans="7:18" ht="12.75">
      <c r="G2338" s="60"/>
      <c r="I2338" s="60"/>
      <c r="L2338" s="60"/>
      <c r="M2338" s="60"/>
      <c r="O2338" s="60"/>
      <c r="R2338" s="60"/>
    </row>
    <row r="2339" spans="7:18" ht="12.75">
      <c r="G2339" s="60"/>
      <c r="I2339" s="60"/>
      <c r="L2339" s="60"/>
      <c r="M2339" s="60"/>
      <c r="O2339" s="60"/>
      <c r="R2339" s="60"/>
    </row>
    <row r="2340" spans="7:18" ht="12.75">
      <c r="G2340" s="60"/>
      <c r="I2340" s="60"/>
      <c r="L2340" s="60"/>
      <c r="M2340" s="60"/>
      <c r="O2340" s="60"/>
      <c r="R2340" s="60"/>
    </row>
    <row r="2341" spans="7:18" ht="12.75">
      <c r="G2341" s="60"/>
      <c r="I2341" s="60"/>
      <c r="L2341" s="60"/>
      <c r="M2341" s="60"/>
      <c r="O2341" s="60"/>
      <c r="R2341" s="60"/>
    </row>
    <row r="2342" spans="7:18" ht="12.75">
      <c r="G2342" s="60"/>
      <c r="I2342" s="60"/>
      <c r="L2342" s="60"/>
      <c r="M2342" s="60"/>
      <c r="O2342" s="60"/>
      <c r="R2342" s="60"/>
    </row>
    <row r="2343" spans="7:18" ht="12.75">
      <c r="G2343" s="60"/>
      <c r="I2343" s="60"/>
      <c r="L2343" s="60"/>
      <c r="M2343" s="60"/>
      <c r="O2343" s="60"/>
      <c r="R2343" s="60"/>
    </row>
    <row r="2344" spans="7:18" ht="12.75">
      <c r="G2344" s="60"/>
      <c r="I2344" s="60"/>
      <c r="L2344" s="60"/>
      <c r="M2344" s="60"/>
      <c r="O2344" s="60"/>
      <c r="R2344" s="60"/>
    </row>
    <row r="2345" spans="7:18" ht="12.75">
      <c r="G2345" s="60"/>
      <c r="I2345" s="60"/>
      <c r="L2345" s="60"/>
      <c r="M2345" s="60"/>
      <c r="O2345" s="60"/>
      <c r="R2345" s="60"/>
    </row>
    <row r="2346" spans="7:18" ht="12.75">
      <c r="G2346" s="60"/>
      <c r="I2346" s="60"/>
      <c r="L2346" s="60"/>
      <c r="M2346" s="60"/>
      <c r="O2346" s="60"/>
      <c r="R2346" s="60"/>
    </row>
    <row r="2347" spans="7:18" ht="12.75">
      <c r="G2347" s="60"/>
      <c r="I2347" s="60"/>
      <c r="L2347" s="60"/>
      <c r="M2347" s="60"/>
      <c r="O2347" s="60"/>
      <c r="R2347" s="60"/>
    </row>
    <row r="2348" spans="7:18" ht="12.75">
      <c r="G2348" s="60"/>
      <c r="I2348" s="60"/>
      <c r="L2348" s="60"/>
      <c r="M2348" s="60"/>
      <c r="O2348" s="60"/>
      <c r="R2348" s="60"/>
    </row>
    <row r="2349" spans="7:18" ht="12.75">
      <c r="G2349" s="60"/>
      <c r="I2349" s="60"/>
      <c r="L2349" s="60"/>
      <c r="M2349" s="60"/>
      <c r="O2349" s="60"/>
      <c r="R2349" s="60"/>
    </row>
    <row r="2350" spans="7:18" ht="12.75">
      <c r="G2350" s="60"/>
      <c r="I2350" s="60"/>
      <c r="L2350" s="60"/>
      <c r="M2350" s="60"/>
      <c r="O2350" s="60"/>
      <c r="R2350" s="60"/>
    </row>
    <row r="2351" spans="7:18" ht="12.75">
      <c r="G2351" s="60"/>
      <c r="I2351" s="60"/>
      <c r="L2351" s="60"/>
      <c r="M2351" s="60"/>
      <c r="O2351" s="60"/>
      <c r="R2351" s="60"/>
    </row>
    <row r="2352" spans="7:18" ht="12.75">
      <c r="G2352" s="60"/>
      <c r="I2352" s="60"/>
      <c r="L2352" s="60"/>
      <c r="M2352" s="60"/>
      <c r="O2352" s="60"/>
      <c r="R2352" s="60"/>
    </row>
    <row r="2353" spans="7:18" ht="12.75">
      <c r="G2353" s="60"/>
      <c r="I2353" s="60"/>
      <c r="L2353" s="60"/>
      <c r="M2353" s="60"/>
      <c r="O2353" s="60"/>
      <c r="R2353" s="60"/>
    </row>
    <row r="2354" spans="7:18" ht="12.75">
      <c r="G2354" s="60"/>
      <c r="I2354" s="60"/>
      <c r="L2354" s="60"/>
      <c r="M2354" s="60"/>
      <c r="O2354" s="60"/>
      <c r="R2354" s="60"/>
    </row>
    <row r="2355" spans="7:18" ht="12.75">
      <c r="G2355" s="60"/>
      <c r="I2355" s="60"/>
      <c r="L2355" s="60"/>
      <c r="M2355" s="60"/>
      <c r="O2355" s="60"/>
      <c r="R2355" s="60"/>
    </row>
    <row r="2356" spans="7:18" ht="12.75">
      <c r="G2356" s="60"/>
      <c r="I2356" s="60"/>
      <c r="L2356" s="60"/>
      <c r="M2356" s="60"/>
      <c r="O2356" s="60"/>
      <c r="R2356" s="60"/>
    </row>
    <row r="2357" spans="7:18" ht="12.75">
      <c r="G2357" s="60"/>
      <c r="I2357" s="60"/>
      <c r="L2357" s="60"/>
      <c r="M2357" s="60"/>
      <c r="O2357" s="60"/>
      <c r="R2357" s="60"/>
    </row>
    <row r="2358" spans="7:18" ht="12.75">
      <c r="G2358" s="60"/>
      <c r="I2358" s="60"/>
      <c r="L2358" s="60"/>
      <c r="M2358" s="60"/>
      <c r="O2358" s="60"/>
      <c r="R2358" s="60"/>
    </row>
    <row r="2359" spans="7:18" ht="12.75">
      <c r="G2359" s="60"/>
      <c r="I2359" s="60"/>
      <c r="L2359" s="60"/>
      <c r="M2359" s="60"/>
      <c r="O2359" s="60"/>
      <c r="R2359" s="60"/>
    </row>
    <row r="2360" spans="7:18" ht="12.75">
      <c r="G2360" s="60"/>
      <c r="I2360" s="60"/>
      <c r="L2360" s="60"/>
      <c r="M2360" s="60"/>
      <c r="O2360" s="60"/>
      <c r="R2360" s="60"/>
    </row>
    <row r="2361" spans="7:18" ht="12.75">
      <c r="G2361" s="60"/>
      <c r="I2361" s="60"/>
      <c r="L2361" s="60"/>
      <c r="M2361" s="60"/>
      <c r="O2361" s="60"/>
      <c r="R2361" s="60"/>
    </row>
    <row r="2362" spans="7:18" ht="12.75">
      <c r="G2362" s="60"/>
      <c r="I2362" s="60"/>
      <c r="L2362" s="60"/>
      <c r="M2362" s="60"/>
      <c r="O2362" s="60"/>
      <c r="R2362" s="60"/>
    </row>
    <row r="2363" spans="7:18" ht="12.75">
      <c r="G2363" s="60"/>
      <c r="I2363" s="60"/>
      <c r="L2363" s="60"/>
      <c r="M2363" s="60"/>
      <c r="O2363" s="60"/>
      <c r="R2363" s="60"/>
    </row>
    <row r="2364" spans="7:18" ht="12.75">
      <c r="G2364" s="60"/>
      <c r="I2364" s="60"/>
      <c r="L2364" s="60"/>
      <c r="M2364" s="60"/>
      <c r="O2364" s="60"/>
      <c r="R2364" s="60"/>
    </row>
    <row r="2365" spans="7:18" ht="12.75">
      <c r="G2365" s="60"/>
      <c r="I2365" s="60"/>
      <c r="L2365" s="60"/>
      <c r="M2365" s="60"/>
      <c r="O2365" s="60"/>
      <c r="R2365" s="60"/>
    </row>
    <row r="2366" spans="7:18" ht="12.75">
      <c r="G2366" s="60"/>
      <c r="I2366" s="60"/>
      <c r="L2366" s="60"/>
      <c r="M2366" s="60"/>
      <c r="O2366" s="60"/>
      <c r="R2366" s="60"/>
    </row>
    <row r="2367" spans="7:18" ht="12.75">
      <c r="G2367" s="60"/>
      <c r="I2367" s="60"/>
      <c r="L2367" s="60"/>
      <c r="M2367" s="60"/>
      <c r="O2367" s="60"/>
      <c r="R2367" s="60"/>
    </row>
    <row r="2368" spans="7:18" ht="12.75">
      <c r="G2368" s="60"/>
      <c r="I2368" s="60"/>
      <c r="L2368" s="60"/>
      <c r="M2368" s="60"/>
      <c r="O2368" s="60"/>
      <c r="R2368" s="60"/>
    </row>
    <row r="2369" spans="7:18" ht="12.75">
      <c r="G2369" s="60"/>
      <c r="I2369" s="60"/>
      <c r="L2369" s="60"/>
      <c r="M2369" s="60"/>
      <c r="O2369" s="60"/>
      <c r="R2369" s="60"/>
    </row>
    <row r="2370" spans="7:18" ht="12.75">
      <c r="G2370" s="60"/>
      <c r="I2370" s="60"/>
      <c r="L2370" s="60"/>
      <c r="M2370" s="60"/>
      <c r="O2370" s="60"/>
      <c r="R2370" s="60"/>
    </row>
    <row r="2371" spans="7:18" ht="12.75">
      <c r="G2371" s="60"/>
      <c r="I2371" s="60"/>
      <c r="L2371" s="60"/>
      <c r="M2371" s="60"/>
      <c r="O2371" s="60"/>
      <c r="R2371" s="60"/>
    </row>
    <row r="2372" spans="7:18" ht="12.75">
      <c r="G2372" s="60"/>
      <c r="I2372" s="60"/>
      <c r="L2372" s="60"/>
      <c r="M2372" s="60"/>
      <c r="O2372" s="60"/>
      <c r="R2372" s="60"/>
    </row>
    <row r="2373" spans="7:18" ht="12.75">
      <c r="G2373" s="60"/>
      <c r="I2373" s="60"/>
      <c r="L2373" s="60"/>
      <c r="M2373" s="60"/>
      <c r="O2373" s="60"/>
      <c r="R2373" s="60"/>
    </row>
    <row r="2374" spans="7:18" ht="12.75">
      <c r="G2374" s="60"/>
      <c r="I2374" s="60"/>
      <c r="L2374" s="60"/>
      <c r="M2374" s="60"/>
      <c r="O2374" s="60"/>
      <c r="R2374" s="60"/>
    </row>
    <row r="2375" spans="7:18" ht="12.75">
      <c r="G2375" s="60"/>
      <c r="I2375" s="60"/>
      <c r="L2375" s="60"/>
      <c r="M2375" s="60"/>
      <c r="O2375" s="60"/>
      <c r="R2375" s="60"/>
    </row>
    <row r="2376" spans="7:18" ht="12.75">
      <c r="G2376" s="60"/>
      <c r="I2376" s="60"/>
      <c r="L2376" s="60"/>
      <c r="M2376" s="60"/>
      <c r="O2376" s="60"/>
      <c r="R2376" s="60"/>
    </row>
    <row r="2377" spans="7:18" ht="12.75">
      <c r="G2377" s="60"/>
      <c r="I2377" s="60"/>
      <c r="L2377" s="60"/>
      <c r="M2377" s="60"/>
      <c r="O2377" s="60"/>
      <c r="R2377" s="60"/>
    </row>
    <row r="2378" spans="7:18" ht="12.75">
      <c r="G2378" s="60"/>
      <c r="I2378" s="60"/>
      <c r="L2378" s="60"/>
      <c r="M2378" s="60"/>
      <c r="O2378" s="60"/>
      <c r="R2378" s="60"/>
    </row>
    <row r="2379" spans="7:18" ht="12.75">
      <c r="G2379" s="60"/>
      <c r="I2379" s="60"/>
      <c r="L2379" s="60"/>
      <c r="M2379" s="60"/>
      <c r="O2379" s="60"/>
      <c r="R2379" s="60"/>
    </row>
    <row r="2380" spans="7:18" ht="12.75">
      <c r="G2380" s="60"/>
      <c r="I2380" s="60"/>
      <c r="L2380" s="60"/>
      <c r="M2380" s="60"/>
      <c r="O2380" s="60"/>
      <c r="R2380" s="60"/>
    </row>
    <row r="2381" spans="7:18" ht="12.75">
      <c r="G2381" s="60"/>
      <c r="I2381" s="60"/>
      <c r="L2381" s="60"/>
      <c r="M2381" s="60"/>
      <c r="O2381" s="60"/>
      <c r="R2381" s="60"/>
    </row>
    <row r="2382" spans="7:18" ht="12.75">
      <c r="G2382" s="60"/>
      <c r="I2382" s="60"/>
      <c r="L2382" s="60"/>
      <c r="M2382" s="60"/>
      <c r="O2382" s="60"/>
      <c r="R2382" s="60"/>
    </row>
    <row r="2383" spans="7:18" ht="12.75">
      <c r="G2383" s="60"/>
      <c r="I2383" s="60"/>
      <c r="L2383" s="60"/>
      <c r="M2383" s="60"/>
      <c r="O2383" s="60"/>
      <c r="R2383" s="60"/>
    </row>
    <row r="2384" spans="7:18" ht="12.75">
      <c r="G2384" s="60"/>
      <c r="I2384" s="60"/>
      <c r="L2384" s="60"/>
      <c r="M2384" s="60"/>
      <c r="O2384" s="60"/>
      <c r="R2384" s="60"/>
    </row>
    <row r="2385" spans="7:18" ht="12.75">
      <c r="G2385" s="60"/>
      <c r="I2385" s="60"/>
      <c r="L2385" s="60"/>
      <c r="M2385" s="60"/>
      <c r="O2385" s="60"/>
      <c r="R2385" s="60"/>
    </row>
    <row r="2386" spans="7:18" ht="12.75">
      <c r="G2386" s="60"/>
      <c r="I2386" s="60"/>
      <c r="L2386" s="60"/>
      <c r="M2386" s="60"/>
      <c r="O2386" s="60"/>
      <c r="R2386" s="60"/>
    </row>
    <row r="2387" spans="7:18" ht="12.75">
      <c r="G2387" s="60"/>
      <c r="I2387" s="60"/>
      <c r="L2387" s="60"/>
      <c r="M2387" s="60"/>
      <c r="O2387" s="60"/>
      <c r="R2387" s="60"/>
    </row>
    <row r="2388" spans="7:18" ht="12.75">
      <c r="G2388" s="60"/>
      <c r="I2388" s="60"/>
      <c r="L2388" s="60"/>
      <c r="M2388" s="60"/>
      <c r="O2388" s="60"/>
      <c r="R2388" s="60"/>
    </row>
    <row r="2389" spans="7:18" ht="12.75">
      <c r="G2389" s="60"/>
      <c r="I2389" s="60"/>
      <c r="L2389" s="60"/>
      <c r="M2389" s="60"/>
      <c r="O2389" s="60"/>
      <c r="R2389" s="60"/>
    </row>
    <row r="2390" spans="7:18" ht="12.75">
      <c r="G2390" s="60"/>
      <c r="I2390" s="60"/>
      <c r="L2390" s="60"/>
      <c r="M2390" s="60"/>
      <c r="O2390" s="60"/>
      <c r="R2390" s="60"/>
    </row>
    <row r="2391" spans="7:18" ht="12.75">
      <c r="G2391" s="60"/>
      <c r="I2391" s="60"/>
      <c r="L2391" s="60"/>
      <c r="M2391" s="60"/>
      <c r="O2391" s="60"/>
      <c r="R2391" s="60"/>
    </row>
    <row r="2392" spans="7:18" ht="12.75">
      <c r="G2392" s="60"/>
      <c r="I2392" s="60"/>
      <c r="L2392" s="60"/>
      <c r="M2392" s="60"/>
      <c r="O2392" s="60"/>
      <c r="R2392" s="60"/>
    </row>
    <row r="2393" spans="7:18" ht="12.75">
      <c r="G2393" s="60"/>
      <c r="I2393" s="60"/>
      <c r="L2393" s="60"/>
      <c r="M2393" s="60"/>
      <c r="O2393" s="60"/>
      <c r="R2393" s="60"/>
    </row>
    <row r="2394" spans="7:18" ht="12.75">
      <c r="G2394" s="60"/>
      <c r="I2394" s="60"/>
      <c r="L2394" s="60"/>
      <c r="M2394" s="60"/>
      <c r="O2394" s="60"/>
      <c r="R2394" s="60"/>
    </row>
    <row r="2395" spans="7:18" ht="12.75">
      <c r="G2395" s="60"/>
      <c r="I2395" s="60"/>
      <c r="L2395" s="60"/>
      <c r="M2395" s="60"/>
      <c r="O2395" s="60"/>
      <c r="R2395" s="60"/>
    </row>
    <row r="2396" spans="7:18" ht="12.75">
      <c r="G2396" s="60"/>
      <c r="I2396" s="60"/>
      <c r="L2396" s="60"/>
      <c r="M2396" s="60"/>
      <c r="O2396" s="60"/>
      <c r="R2396" s="60"/>
    </row>
    <row r="2397" spans="7:18" ht="12.75">
      <c r="G2397" s="60"/>
      <c r="I2397" s="60"/>
      <c r="L2397" s="60"/>
      <c r="M2397" s="60"/>
      <c r="O2397" s="60"/>
      <c r="R2397" s="60"/>
    </row>
    <row r="2398" spans="7:18" ht="12.75">
      <c r="G2398" s="60"/>
      <c r="I2398" s="60"/>
      <c r="L2398" s="60"/>
      <c r="M2398" s="60"/>
      <c r="O2398" s="60"/>
      <c r="R2398" s="60"/>
    </row>
    <row r="2399" spans="7:18" ht="12.75">
      <c r="G2399" s="60"/>
      <c r="I2399" s="60"/>
      <c r="L2399" s="60"/>
      <c r="M2399" s="60"/>
      <c r="O2399" s="60"/>
      <c r="R2399" s="60"/>
    </row>
    <row r="2400" spans="7:18" ht="12.75">
      <c r="G2400" s="60"/>
      <c r="I2400" s="60"/>
      <c r="L2400" s="60"/>
      <c r="M2400" s="60"/>
      <c r="O2400" s="60"/>
      <c r="R2400" s="60"/>
    </row>
    <row r="2401" spans="7:18" ht="12.75">
      <c r="G2401" s="60"/>
      <c r="I2401" s="60"/>
      <c r="L2401" s="60"/>
      <c r="M2401" s="60"/>
      <c r="O2401" s="60"/>
      <c r="R2401" s="60"/>
    </row>
    <row r="2402" spans="7:18" ht="12.75">
      <c r="G2402" s="60"/>
      <c r="I2402" s="60"/>
      <c r="L2402" s="60"/>
      <c r="M2402" s="60"/>
      <c r="O2402" s="60"/>
      <c r="R2402" s="60"/>
    </row>
    <row r="2403" spans="7:18" ht="12.75">
      <c r="G2403" s="60"/>
      <c r="I2403" s="60"/>
      <c r="L2403" s="60"/>
      <c r="M2403" s="60"/>
      <c r="O2403" s="60"/>
      <c r="R2403" s="60"/>
    </row>
    <row r="2404" spans="7:18" ht="12.75">
      <c r="G2404" s="60"/>
      <c r="I2404" s="60"/>
      <c r="L2404" s="60"/>
      <c r="M2404" s="60"/>
      <c r="O2404" s="60"/>
      <c r="R2404" s="60"/>
    </row>
    <row r="2405" spans="7:18" ht="12.75">
      <c r="G2405" s="60"/>
      <c r="I2405" s="60"/>
      <c r="L2405" s="60"/>
      <c r="M2405" s="60"/>
      <c r="O2405" s="60"/>
      <c r="R2405" s="60"/>
    </row>
    <row r="2406" spans="7:18" ht="12.75">
      <c r="G2406" s="60"/>
      <c r="I2406" s="60"/>
      <c r="L2406" s="60"/>
      <c r="M2406" s="60"/>
      <c r="O2406" s="60"/>
      <c r="R2406" s="60"/>
    </row>
    <row r="2407" spans="7:18" ht="12.75">
      <c r="G2407" s="60"/>
      <c r="I2407" s="60"/>
      <c r="L2407" s="60"/>
      <c r="M2407" s="60"/>
      <c r="O2407" s="60"/>
      <c r="R2407" s="60"/>
    </row>
    <row r="2408" spans="7:18" ht="12.75">
      <c r="G2408" s="60"/>
      <c r="I2408" s="60"/>
      <c r="L2408" s="60"/>
      <c r="M2408" s="60"/>
      <c r="O2408" s="60"/>
      <c r="R2408" s="60"/>
    </row>
    <row r="2409" spans="7:18" ht="12.75">
      <c r="G2409" s="60"/>
      <c r="I2409" s="60"/>
      <c r="L2409" s="60"/>
      <c r="M2409" s="60"/>
      <c r="O2409" s="60"/>
      <c r="R2409" s="60"/>
    </row>
    <row r="2410" spans="7:18" ht="12.75">
      <c r="G2410" s="60"/>
      <c r="I2410" s="60"/>
      <c r="L2410" s="60"/>
      <c r="M2410" s="60"/>
      <c r="O2410" s="60"/>
      <c r="R2410" s="60"/>
    </row>
    <row r="2411" spans="7:18" ht="12.75">
      <c r="G2411" s="60"/>
      <c r="I2411" s="60"/>
      <c r="L2411" s="60"/>
      <c r="M2411" s="60"/>
      <c r="O2411" s="60"/>
      <c r="R2411" s="60"/>
    </row>
    <row r="2412" spans="7:18" ht="12.75">
      <c r="G2412" s="60"/>
      <c r="I2412" s="60"/>
      <c r="L2412" s="60"/>
      <c r="M2412" s="60"/>
      <c r="O2412" s="60"/>
      <c r="R2412" s="60"/>
    </row>
    <row r="2413" spans="7:18" ht="12.75">
      <c r="G2413" s="60"/>
      <c r="I2413" s="60"/>
      <c r="L2413" s="60"/>
      <c r="M2413" s="60"/>
      <c r="O2413" s="60"/>
      <c r="R2413" s="60"/>
    </row>
    <row r="2414" spans="7:18" ht="12.75">
      <c r="G2414" s="60"/>
      <c r="I2414" s="60"/>
      <c r="L2414" s="60"/>
      <c r="M2414" s="60"/>
      <c r="O2414" s="60"/>
      <c r="R2414" s="60"/>
    </row>
    <row r="2415" spans="7:18" ht="12.75">
      <c r="G2415" s="60"/>
      <c r="I2415" s="60"/>
      <c r="L2415" s="60"/>
      <c r="M2415" s="60"/>
      <c r="O2415" s="60"/>
      <c r="R2415" s="60"/>
    </row>
    <row r="2416" spans="7:18" ht="12.75">
      <c r="G2416" s="60"/>
      <c r="I2416" s="60"/>
      <c r="L2416" s="60"/>
      <c r="M2416" s="60"/>
      <c r="O2416" s="60"/>
      <c r="R2416" s="60"/>
    </row>
    <row r="2417" spans="7:18" ht="12.75">
      <c r="G2417" s="60"/>
      <c r="I2417" s="60"/>
      <c r="L2417" s="60"/>
      <c r="M2417" s="60"/>
      <c r="O2417" s="60"/>
      <c r="R2417" s="60"/>
    </row>
    <row r="2418" spans="7:18" ht="12.75">
      <c r="G2418" s="60"/>
      <c r="I2418" s="60"/>
      <c r="L2418" s="60"/>
      <c r="M2418" s="60"/>
      <c r="O2418" s="60"/>
      <c r="R2418" s="60"/>
    </row>
    <row r="2419" spans="7:18" ht="12.75">
      <c r="G2419" s="60"/>
      <c r="I2419" s="60"/>
      <c r="L2419" s="60"/>
      <c r="M2419" s="60"/>
      <c r="O2419" s="60"/>
      <c r="R2419" s="60"/>
    </row>
    <row r="2420" spans="7:18" ht="12.75">
      <c r="G2420" s="60"/>
      <c r="I2420" s="60"/>
      <c r="L2420" s="60"/>
      <c r="M2420" s="60"/>
      <c r="O2420" s="60"/>
      <c r="R2420" s="60"/>
    </row>
    <row r="2421" spans="7:18" ht="12.75">
      <c r="G2421" s="60"/>
      <c r="I2421" s="60"/>
      <c r="L2421" s="60"/>
      <c r="M2421" s="60"/>
      <c r="O2421" s="60"/>
      <c r="R2421" s="60"/>
    </row>
    <row r="2422" spans="7:18" ht="12.75">
      <c r="G2422" s="60"/>
      <c r="I2422" s="60"/>
      <c r="L2422" s="60"/>
      <c r="M2422" s="60"/>
      <c r="O2422" s="60"/>
      <c r="R2422" s="60"/>
    </row>
    <row r="2423" spans="7:18" ht="12.75">
      <c r="G2423" s="60"/>
      <c r="I2423" s="60"/>
      <c r="L2423" s="60"/>
      <c r="M2423" s="60"/>
      <c r="O2423" s="60"/>
      <c r="R2423" s="60"/>
    </row>
    <row r="2424" spans="7:18" ht="12.75">
      <c r="G2424" s="60"/>
      <c r="I2424" s="60"/>
      <c r="L2424" s="60"/>
      <c r="M2424" s="60"/>
      <c r="O2424" s="60"/>
      <c r="R2424" s="60"/>
    </row>
    <row r="2425" spans="7:18" ht="12.75">
      <c r="G2425" s="60"/>
      <c r="I2425" s="60"/>
      <c r="L2425" s="60"/>
      <c r="M2425" s="60"/>
      <c r="O2425" s="60"/>
      <c r="R2425" s="60"/>
    </row>
    <row r="2426" spans="7:18" ht="12.75">
      <c r="G2426" s="60"/>
      <c r="I2426" s="60"/>
      <c r="L2426" s="60"/>
      <c r="M2426" s="60"/>
      <c r="O2426" s="60"/>
      <c r="R2426" s="60"/>
    </row>
    <row r="2427" spans="7:18" ht="12.75">
      <c r="G2427" s="60"/>
      <c r="I2427" s="60"/>
      <c r="L2427" s="60"/>
      <c r="M2427" s="60"/>
      <c r="O2427" s="60"/>
      <c r="R2427" s="60"/>
    </row>
    <row r="2428" spans="7:18" ht="12.75">
      <c r="G2428" s="60"/>
      <c r="I2428" s="60"/>
      <c r="L2428" s="60"/>
      <c r="M2428" s="60"/>
      <c r="O2428" s="60"/>
      <c r="R2428" s="60"/>
    </row>
    <row r="2429" spans="7:18" ht="12.75">
      <c r="G2429" s="60"/>
      <c r="I2429" s="60"/>
      <c r="L2429" s="60"/>
      <c r="M2429" s="60"/>
      <c r="O2429" s="60"/>
      <c r="R2429" s="60"/>
    </row>
    <row r="2430" spans="7:18" ht="12.75">
      <c r="G2430" s="60"/>
      <c r="I2430" s="60"/>
      <c r="L2430" s="60"/>
      <c r="M2430" s="60"/>
      <c r="O2430" s="60"/>
      <c r="R2430" s="60"/>
    </row>
    <row r="2431" spans="7:18" ht="12.75">
      <c r="G2431" s="60"/>
      <c r="I2431" s="60"/>
      <c r="L2431" s="60"/>
      <c r="M2431" s="60"/>
      <c r="O2431" s="60"/>
      <c r="R2431" s="60"/>
    </row>
    <row r="2432" spans="7:18" ht="12.75">
      <c r="G2432" s="60"/>
      <c r="I2432" s="60"/>
      <c r="L2432" s="60"/>
      <c r="M2432" s="60"/>
      <c r="O2432" s="60"/>
      <c r="R2432" s="60"/>
    </row>
    <row r="2433" spans="7:18" ht="12.75">
      <c r="G2433" s="60"/>
      <c r="I2433" s="60"/>
      <c r="L2433" s="60"/>
      <c r="M2433" s="60"/>
      <c r="O2433" s="60"/>
      <c r="R2433" s="60"/>
    </row>
    <row r="2434" spans="7:18" ht="12.75">
      <c r="G2434" s="60"/>
      <c r="I2434" s="60"/>
      <c r="L2434" s="60"/>
      <c r="M2434" s="60"/>
      <c r="O2434" s="60"/>
      <c r="R2434" s="60"/>
    </row>
    <row r="2435" spans="7:18" ht="12.75">
      <c r="G2435" s="60"/>
      <c r="I2435" s="60"/>
      <c r="L2435" s="60"/>
      <c r="M2435" s="60"/>
      <c r="O2435" s="60"/>
      <c r="R2435" s="60"/>
    </row>
    <row r="2436" spans="7:18" ht="12.75">
      <c r="G2436" s="60"/>
      <c r="I2436" s="60"/>
      <c r="L2436" s="60"/>
      <c r="M2436" s="60"/>
      <c r="O2436" s="60"/>
      <c r="R2436" s="60"/>
    </row>
    <row r="2437" spans="7:18" ht="12.75">
      <c r="G2437" s="60"/>
      <c r="I2437" s="60"/>
      <c r="L2437" s="60"/>
      <c r="M2437" s="60"/>
      <c r="O2437" s="60"/>
      <c r="R2437" s="60"/>
    </row>
    <row r="2438" spans="7:18" ht="12.75">
      <c r="G2438" s="60"/>
      <c r="I2438" s="60"/>
      <c r="L2438" s="60"/>
      <c r="M2438" s="60"/>
      <c r="O2438" s="60"/>
      <c r="R2438" s="60"/>
    </row>
    <row r="2439" spans="7:18" ht="12.75">
      <c r="G2439" s="60"/>
      <c r="I2439" s="60"/>
      <c r="L2439" s="60"/>
      <c r="M2439" s="60"/>
      <c r="O2439" s="60"/>
      <c r="R2439" s="60"/>
    </row>
    <row r="2440" spans="7:18" ht="12.75">
      <c r="G2440" s="60"/>
      <c r="I2440" s="60"/>
      <c r="L2440" s="60"/>
      <c r="M2440" s="60"/>
      <c r="O2440" s="60"/>
      <c r="R2440" s="60"/>
    </row>
    <row r="2441" spans="7:18" ht="12.75">
      <c r="G2441" s="60"/>
      <c r="I2441" s="60"/>
      <c r="L2441" s="60"/>
      <c r="M2441" s="60"/>
      <c r="O2441" s="60"/>
      <c r="R2441" s="60"/>
    </row>
    <row r="2442" spans="7:18" ht="12.75">
      <c r="G2442" s="60"/>
      <c r="I2442" s="60"/>
      <c r="L2442" s="60"/>
      <c r="M2442" s="60"/>
      <c r="O2442" s="60"/>
      <c r="R2442" s="60"/>
    </row>
    <row r="2443" spans="7:18" ht="12.75">
      <c r="G2443" s="60"/>
      <c r="I2443" s="60"/>
      <c r="L2443" s="60"/>
      <c r="M2443" s="60"/>
      <c r="O2443" s="60"/>
      <c r="R2443" s="60"/>
    </row>
    <row r="2444" spans="7:18" ht="12.75">
      <c r="G2444" s="60"/>
      <c r="I2444" s="60"/>
      <c r="L2444" s="60"/>
      <c r="M2444" s="60"/>
      <c r="O2444" s="60"/>
      <c r="R2444" s="60"/>
    </row>
    <row r="2445" spans="7:18" ht="12.75">
      <c r="G2445" s="60"/>
      <c r="I2445" s="60"/>
      <c r="L2445" s="60"/>
      <c r="M2445" s="60"/>
      <c r="O2445" s="60"/>
      <c r="R2445" s="60"/>
    </row>
    <row r="2446" spans="7:18" ht="12.75">
      <c r="G2446" s="60"/>
      <c r="I2446" s="60"/>
      <c r="L2446" s="60"/>
      <c r="M2446" s="60"/>
      <c r="O2446" s="60"/>
      <c r="R2446" s="60"/>
    </row>
    <row r="2447" spans="7:18" ht="12.75">
      <c r="G2447" s="60"/>
      <c r="I2447" s="60"/>
      <c r="L2447" s="60"/>
      <c r="M2447" s="60"/>
      <c r="O2447" s="60"/>
      <c r="R2447" s="60"/>
    </row>
    <row r="2448" spans="7:18" ht="12.75">
      <c r="G2448" s="60"/>
      <c r="I2448" s="60"/>
      <c r="L2448" s="60"/>
      <c r="M2448" s="60"/>
      <c r="O2448" s="60"/>
      <c r="R2448" s="60"/>
    </row>
    <row r="2449" spans="7:18" ht="12.75">
      <c r="G2449" s="60"/>
      <c r="I2449" s="60"/>
      <c r="L2449" s="60"/>
      <c r="M2449" s="60"/>
      <c r="O2449" s="60"/>
      <c r="R2449" s="60"/>
    </row>
    <row r="2450" spans="7:18" ht="12.75">
      <c r="G2450" s="60"/>
      <c r="I2450" s="60"/>
      <c r="L2450" s="60"/>
      <c r="M2450" s="60"/>
      <c r="O2450" s="60"/>
      <c r="R2450" s="60"/>
    </row>
    <row r="2451" spans="7:18" ht="12.75">
      <c r="G2451" s="60"/>
      <c r="I2451" s="60"/>
      <c r="L2451" s="60"/>
      <c r="M2451" s="60"/>
      <c r="O2451" s="60"/>
      <c r="R2451" s="60"/>
    </row>
    <row r="2452" spans="7:18" ht="12.75">
      <c r="G2452" s="60"/>
      <c r="I2452" s="60"/>
      <c r="L2452" s="60"/>
      <c r="M2452" s="60"/>
      <c r="O2452" s="60"/>
      <c r="R2452" s="60"/>
    </row>
    <row r="2453" spans="7:18" ht="12.75">
      <c r="G2453" s="60"/>
      <c r="I2453" s="60"/>
      <c r="L2453" s="60"/>
      <c r="M2453" s="60"/>
      <c r="O2453" s="60"/>
      <c r="R2453" s="60"/>
    </row>
    <row r="2454" spans="7:18" ht="12.75">
      <c r="G2454" s="60"/>
      <c r="I2454" s="60"/>
      <c r="L2454" s="60"/>
      <c r="M2454" s="60"/>
      <c r="O2454" s="60"/>
      <c r="R2454" s="60"/>
    </row>
    <row r="2455" spans="7:18" ht="12.75">
      <c r="G2455" s="60"/>
      <c r="I2455" s="60"/>
      <c r="L2455" s="60"/>
      <c r="M2455" s="60"/>
      <c r="O2455" s="60"/>
      <c r="R2455" s="60"/>
    </row>
    <row r="2456" spans="7:18" ht="12.75">
      <c r="G2456" s="60"/>
      <c r="I2456" s="60"/>
      <c r="L2456" s="60"/>
      <c r="M2456" s="60"/>
      <c r="O2456" s="60"/>
      <c r="R2456" s="60"/>
    </row>
    <row r="2457" spans="7:18" ht="12.75">
      <c r="G2457" s="60"/>
      <c r="I2457" s="60"/>
      <c r="L2457" s="60"/>
      <c r="M2457" s="60"/>
      <c r="O2457" s="60"/>
      <c r="R2457" s="60"/>
    </row>
    <row r="2458" spans="7:18" ht="12.75">
      <c r="G2458" s="60"/>
      <c r="I2458" s="60"/>
      <c r="L2458" s="60"/>
      <c r="M2458" s="60"/>
      <c r="O2458" s="60"/>
      <c r="R2458" s="60"/>
    </row>
    <row r="2459" spans="7:18" ht="12.75">
      <c r="G2459" s="60"/>
      <c r="I2459" s="60"/>
      <c r="L2459" s="60"/>
      <c r="M2459" s="60"/>
      <c r="O2459" s="60"/>
      <c r="R2459" s="60"/>
    </row>
    <row r="2460" spans="7:18" ht="12.75">
      <c r="G2460" s="60"/>
      <c r="I2460" s="60"/>
      <c r="L2460" s="60"/>
      <c r="M2460" s="60"/>
      <c r="O2460" s="60"/>
      <c r="R2460" s="60"/>
    </row>
    <row r="2461" spans="7:18" ht="12.75">
      <c r="G2461" s="60"/>
      <c r="I2461" s="60"/>
      <c r="L2461" s="60"/>
      <c r="M2461" s="60"/>
      <c r="O2461" s="60"/>
      <c r="R2461" s="60"/>
    </row>
    <row r="2462" spans="7:18" ht="12.75">
      <c r="G2462" s="60"/>
      <c r="I2462" s="60"/>
      <c r="L2462" s="60"/>
      <c r="M2462" s="60"/>
      <c r="O2462" s="60"/>
      <c r="R2462" s="60"/>
    </row>
    <row r="2463" spans="7:18" ht="12.75">
      <c r="G2463" s="60"/>
      <c r="I2463" s="60"/>
      <c r="L2463" s="60"/>
      <c r="M2463" s="60"/>
      <c r="O2463" s="60"/>
      <c r="R2463" s="60"/>
    </row>
    <row r="2464" spans="7:18" ht="12.75">
      <c r="G2464" s="60"/>
      <c r="I2464" s="60"/>
      <c r="L2464" s="60"/>
      <c r="M2464" s="60"/>
      <c r="O2464" s="60"/>
      <c r="R2464" s="60"/>
    </row>
    <row r="2465" spans="7:18" ht="12.75">
      <c r="G2465" s="60"/>
      <c r="I2465" s="60"/>
      <c r="L2465" s="60"/>
      <c r="M2465" s="60"/>
      <c r="O2465" s="60"/>
      <c r="R2465" s="60"/>
    </row>
    <row r="2466" spans="7:18" ht="12.75">
      <c r="G2466" s="60"/>
      <c r="I2466" s="60"/>
      <c r="L2466" s="60"/>
      <c r="M2466" s="60"/>
      <c r="O2466" s="60"/>
      <c r="R2466" s="60"/>
    </row>
    <row r="2467" spans="7:18" ht="12.75">
      <c r="G2467" s="60"/>
      <c r="I2467" s="60"/>
      <c r="L2467" s="60"/>
      <c r="M2467" s="60"/>
      <c r="O2467" s="60"/>
      <c r="R2467" s="60"/>
    </row>
    <row r="2468" spans="7:18" ht="12.75">
      <c r="G2468" s="60"/>
      <c r="I2468" s="60"/>
      <c r="L2468" s="60"/>
      <c r="M2468" s="60"/>
      <c r="O2468" s="60"/>
      <c r="R2468" s="60"/>
    </row>
    <row r="2469" spans="7:18" ht="12.75">
      <c r="G2469" s="60"/>
      <c r="I2469" s="60"/>
      <c r="L2469" s="60"/>
      <c r="M2469" s="60"/>
      <c r="O2469" s="60"/>
      <c r="R2469" s="60"/>
    </row>
    <row r="2470" spans="7:18" ht="12.75">
      <c r="G2470" s="60"/>
      <c r="I2470" s="60"/>
      <c r="L2470" s="60"/>
      <c r="M2470" s="60"/>
      <c r="O2470" s="60"/>
      <c r="R2470" s="60"/>
    </row>
    <row r="2471" spans="7:18" ht="12.75">
      <c r="G2471" s="60"/>
      <c r="I2471" s="60"/>
      <c r="L2471" s="60"/>
      <c r="M2471" s="60"/>
      <c r="O2471" s="60"/>
      <c r="R2471" s="60"/>
    </row>
    <row r="2472" spans="7:18" ht="12.75">
      <c r="G2472" s="60"/>
      <c r="I2472" s="60"/>
      <c r="L2472" s="60"/>
      <c r="M2472" s="60"/>
      <c r="O2472" s="60"/>
      <c r="R2472" s="60"/>
    </row>
    <row r="2473" spans="7:18" ht="12.75">
      <c r="G2473" s="60"/>
      <c r="I2473" s="60"/>
      <c r="L2473" s="60"/>
      <c r="M2473" s="60"/>
      <c r="O2473" s="60"/>
      <c r="R2473" s="60"/>
    </row>
    <row r="2474" spans="7:18" ht="12.75">
      <c r="G2474" s="60"/>
      <c r="I2474" s="60"/>
      <c r="L2474" s="60"/>
      <c r="M2474" s="60"/>
      <c r="O2474" s="60"/>
      <c r="R2474" s="60"/>
    </row>
    <row r="2475" spans="7:18" ht="12.75">
      <c r="G2475" s="60"/>
      <c r="I2475" s="60"/>
      <c r="L2475" s="60"/>
      <c r="M2475" s="60"/>
      <c r="O2475" s="60"/>
      <c r="R2475" s="60"/>
    </row>
    <row r="2476" spans="7:18" ht="12.75">
      <c r="G2476" s="60"/>
      <c r="I2476" s="60"/>
      <c r="L2476" s="60"/>
      <c r="M2476" s="60"/>
      <c r="O2476" s="60"/>
      <c r="R2476" s="60"/>
    </row>
    <row r="2477" spans="7:18" ht="12.75">
      <c r="G2477" s="60"/>
      <c r="I2477" s="60"/>
      <c r="L2477" s="60"/>
      <c r="M2477" s="60"/>
      <c r="O2477" s="60"/>
      <c r="R2477" s="60"/>
    </row>
    <row r="2478" spans="7:18" ht="12.75">
      <c r="G2478" s="60"/>
      <c r="I2478" s="60"/>
      <c r="L2478" s="60"/>
      <c r="M2478" s="60"/>
      <c r="O2478" s="60"/>
      <c r="R2478" s="60"/>
    </row>
    <row r="2479" spans="7:18" ht="12.75">
      <c r="G2479" s="60"/>
      <c r="I2479" s="60"/>
      <c r="L2479" s="60"/>
      <c r="M2479" s="60"/>
      <c r="O2479" s="60"/>
      <c r="R2479" s="60"/>
    </row>
    <row r="2480" spans="7:18" ht="12.75">
      <c r="G2480" s="60"/>
      <c r="I2480" s="60"/>
      <c r="L2480" s="60"/>
      <c r="M2480" s="60"/>
      <c r="O2480" s="60"/>
      <c r="R2480" s="60"/>
    </row>
    <row r="2481" spans="7:18" ht="12.75">
      <c r="G2481" s="60"/>
      <c r="I2481" s="60"/>
      <c r="L2481" s="60"/>
      <c r="M2481" s="60"/>
      <c r="O2481" s="60"/>
      <c r="R2481" s="60"/>
    </row>
    <row r="2482" spans="7:18" ht="12.75">
      <c r="G2482" s="60"/>
      <c r="I2482" s="60"/>
      <c r="L2482" s="60"/>
      <c r="M2482" s="60"/>
      <c r="O2482" s="60"/>
      <c r="R2482" s="60"/>
    </row>
    <row r="2483" spans="7:18" ht="12.75">
      <c r="G2483" s="60"/>
      <c r="I2483" s="60"/>
      <c r="L2483" s="60"/>
      <c r="M2483" s="60"/>
      <c r="O2483" s="60"/>
      <c r="R2483" s="60"/>
    </row>
    <row r="2484" spans="7:18" ht="12.75">
      <c r="G2484" s="60"/>
      <c r="I2484" s="60"/>
      <c r="L2484" s="60"/>
      <c r="M2484" s="60"/>
      <c r="O2484" s="60"/>
      <c r="R2484" s="60"/>
    </row>
    <row r="2485" spans="7:18" ht="12.75">
      <c r="G2485" s="60"/>
      <c r="I2485" s="60"/>
      <c r="L2485" s="60"/>
      <c r="M2485" s="60"/>
      <c r="O2485" s="60"/>
      <c r="R2485" s="60"/>
    </row>
    <row r="2486" spans="7:18" ht="12.75">
      <c r="G2486" s="60"/>
      <c r="I2486" s="60"/>
      <c r="L2486" s="60"/>
      <c r="M2486" s="60"/>
      <c r="O2486" s="60"/>
      <c r="R2486" s="60"/>
    </row>
    <row r="2487" spans="7:18" ht="12.75">
      <c r="G2487" s="60"/>
      <c r="I2487" s="60"/>
      <c r="L2487" s="60"/>
      <c r="M2487" s="60"/>
      <c r="O2487" s="60"/>
      <c r="R2487" s="60"/>
    </row>
    <row r="2488" spans="7:18" ht="12.75">
      <c r="G2488" s="60"/>
      <c r="I2488" s="60"/>
      <c r="L2488" s="60"/>
      <c r="M2488" s="60"/>
      <c r="O2488" s="60"/>
      <c r="R2488" s="60"/>
    </row>
    <row r="2489" spans="7:18" ht="12.75">
      <c r="G2489" s="60"/>
      <c r="I2489" s="60"/>
      <c r="L2489" s="60"/>
      <c r="M2489" s="60"/>
      <c r="O2489" s="60"/>
      <c r="R2489" s="60"/>
    </row>
    <row r="2490" spans="7:18" ht="12.75">
      <c r="G2490" s="60"/>
      <c r="I2490" s="60"/>
      <c r="L2490" s="60"/>
      <c r="M2490" s="60"/>
      <c r="O2490" s="60"/>
      <c r="R2490" s="60"/>
    </row>
    <row r="2491" spans="7:18" ht="12.75">
      <c r="G2491" s="60"/>
      <c r="I2491" s="60"/>
      <c r="L2491" s="60"/>
      <c r="M2491" s="60"/>
      <c r="O2491" s="60"/>
      <c r="R2491" s="60"/>
    </row>
    <row r="2492" spans="7:18" ht="12.75">
      <c r="G2492" s="60"/>
      <c r="I2492" s="60"/>
      <c r="L2492" s="60"/>
      <c r="M2492" s="60"/>
      <c r="O2492" s="60"/>
      <c r="R2492" s="60"/>
    </row>
    <row r="2493" spans="7:18" ht="12.75">
      <c r="G2493" s="60"/>
      <c r="I2493" s="60"/>
      <c r="L2493" s="60"/>
      <c r="M2493" s="60"/>
      <c r="O2493" s="60"/>
      <c r="R2493" s="60"/>
    </row>
    <row r="2494" spans="7:18" ht="12.75">
      <c r="G2494" s="60"/>
      <c r="I2494" s="60"/>
      <c r="L2494" s="60"/>
      <c r="M2494" s="60"/>
      <c r="O2494" s="60"/>
      <c r="R2494" s="60"/>
    </row>
    <row r="2495" spans="7:18" ht="12.75">
      <c r="G2495" s="60"/>
      <c r="I2495" s="60"/>
      <c r="L2495" s="60"/>
      <c r="M2495" s="60"/>
      <c r="O2495" s="60"/>
      <c r="R2495" s="60"/>
    </row>
    <row r="2496" spans="7:18" ht="12.75">
      <c r="G2496" s="60"/>
      <c r="I2496" s="60"/>
      <c r="L2496" s="60"/>
      <c r="M2496" s="60"/>
      <c r="O2496" s="60"/>
      <c r="R2496" s="60"/>
    </row>
    <row r="2497" spans="7:18" ht="12.75">
      <c r="G2497" s="60"/>
      <c r="I2497" s="60"/>
      <c r="L2497" s="60"/>
      <c r="M2497" s="60"/>
      <c r="O2497" s="60"/>
      <c r="R2497" s="60"/>
    </row>
    <row r="2498" spans="7:18" ht="12.75">
      <c r="G2498" s="60"/>
      <c r="I2498" s="60"/>
      <c r="L2498" s="60"/>
      <c r="M2498" s="60"/>
      <c r="O2498" s="60"/>
      <c r="R2498" s="60"/>
    </row>
    <row r="2499" spans="7:18" ht="12.75">
      <c r="G2499" s="60"/>
      <c r="I2499" s="60"/>
      <c r="L2499" s="60"/>
      <c r="M2499" s="60"/>
      <c r="O2499" s="60"/>
      <c r="R2499" s="60"/>
    </row>
    <row r="2500" spans="7:18" ht="12.75">
      <c r="G2500" s="60"/>
      <c r="I2500" s="60"/>
      <c r="L2500" s="60"/>
      <c r="M2500" s="60"/>
      <c r="O2500" s="60"/>
      <c r="R2500" s="60"/>
    </row>
    <row r="2501" spans="7:18" ht="12.75">
      <c r="G2501" s="60"/>
      <c r="I2501" s="60"/>
      <c r="L2501" s="60"/>
      <c r="M2501" s="60"/>
      <c r="O2501" s="60"/>
      <c r="R2501" s="60"/>
    </row>
    <row r="2502" spans="7:18" ht="12.75">
      <c r="G2502" s="60"/>
      <c r="I2502" s="60"/>
      <c r="L2502" s="60"/>
      <c r="M2502" s="60"/>
      <c r="O2502" s="60"/>
      <c r="R2502" s="60"/>
    </row>
    <row r="2503" spans="7:18" ht="12.75">
      <c r="G2503" s="60"/>
      <c r="I2503" s="60"/>
      <c r="L2503" s="60"/>
      <c r="M2503" s="60"/>
      <c r="O2503" s="60"/>
      <c r="R2503" s="60"/>
    </row>
    <row r="2504" spans="7:18" ht="12.75">
      <c r="G2504" s="60"/>
      <c r="I2504" s="60"/>
      <c r="L2504" s="60"/>
      <c r="M2504" s="60"/>
      <c r="O2504" s="60"/>
      <c r="R2504" s="60"/>
    </row>
    <row r="2505" spans="7:18" ht="12.75">
      <c r="G2505" s="60"/>
      <c r="I2505" s="60"/>
      <c r="L2505" s="60"/>
      <c r="M2505" s="60"/>
      <c r="O2505" s="60"/>
      <c r="R2505" s="60"/>
    </row>
    <row r="2506" spans="7:18" ht="12.75">
      <c r="G2506" s="60"/>
      <c r="I2506" s="60"/>
      <c r="L2506" s="60"/>
      <c r="M2506" s="60"/>
      <c r="O2506" s="60"/>
      <c r="R2506" s="60"/>
    </row>
    <row r="2507" spans="7:18" ht="12.75">
      <c r="G2507" s="60"/>
      <c r="I2507" s="60"/>
      <c r="L2507" s="60"/>
      <c r="M2507" s="60"/>
      <c r="O2507" s="60"/>
      <c r="R2507" s="60"/>
    </row>
    <row r="2508" spans="7:18" ht="12.75">
      <c r="G2508" s="60"/>
      <c r="I2508" s="60"/>
      <c r="L2508" s="60"/>
      <c r="M2508" s="60"/>
      <c r="O2508" s="60"/>
      <c r="R2508" s="60"/>
    </row>
    <row r="2509" spans="7:18" ht="12.75">
      <c r="G2509" s="60"/>
      <c r="I2509" s="60"/>
      <c r="L2509" s="60"/>
      <c r="M2509" s="60"/>
      <c r="O2509" s="60"/>
      <c r="R2509" s="60"/>
    </row>
    <row r="2510" spans="7:18" ht="12.75">
      <c r="G2510" s="60"/>
      <c r="I2510" s="60"/>
      <c r="L2510" s="60"/>
      <c r="M2510" s="60"/>
      <c r="O2510" s="60"/>
      <c r="R2510" s="60"/>
    </row>
    <row r="2511" spans="7:18" ht="12.75">
      <c r="G2511" s="60"/>
      <c r="I2511" s="60"/>
      <c r="L2511" s="60"/>
      <c r="M2511" s="60"/>
      <c r="O2511" s="60"/>
      <c r="R2511" s="60"/>
    </row>
    <row r="2512" spans="7:18" ht="12.75">
      <c r="G2512" s="60"/>
      <c r="I2512" s="60"/>
      <c r="L2512" s="60"/>
      <c r="M2512" s="60"/>
      <c r="O2512" s="60"/>
      <c r="R2512" s="60"/>
    </row>
    <row r="2513" spans="7:18" ht="12.75">
      <c r="G2513" s="60"/>
      <c r="I2513" s="60"/>
      <c r="L2513" s="60"/>
      <c r="M2513" s="60"/>
      <c r="O2513" s="60"/>
      <c r="R2513" s="60"/>
    </row>
    <row r="2514" spans="7:18" ht="12.75">
      <c r="G2514" s="60"/>
      <c r="I2514" s="60"/>
      <c r="L2514" s="60"/>
      <c r="M2514" s="60"/>
      <c r="O2514" s="60"/>
      <c r="R2514" s="60"/>
    </row>
    <row r="2515" spans="7:18" ht="12.75">
      <c r="G2515" s="60"/>
      <c r="I2515" s="60"/>
      <c r="L2515" s="60"/>
      <c r="M2515" s="60"/>
      <c r="O2515" s="60"/>
      <c r="R2515" s="60"/>
    </row>
    <row r="2516" spans="7:18" ht="12.75">
      <c r="G2516" s="60"/>
      <c r="I2516" s="60"/>
      <c r="L2516" s="60"/>
      <c r="M2516" s="60"/>
      <c r="O2516" s="60"/>
      <c r="R2516" s="60"/>
    </row>
    <row r="2517" spans="7:18" ht="12.75">
      <c r="G2517" s="60"/>
      <c r="I2517" s="60"/>
      <c r="L2517" s="60"/>
      <c r="M2517" s="60"/>
      <c r="O2517" s="60"/>
      <c r="R2517" s="60"/>
    </row>
    <row r="2518" spans="7:18" ht="12.75">
      <c r="G2518" s="60"/>
      <c r="I2518" s="60"/>
      <c r="L2518" s="60"/>
      <c r="M2518" s="60"/>
      <c r="O2518" s="60"/>
      <c r="R2518" s="60"/>
    </row>
    <row r="2519" spans="7:18" ht="12.75">
      <c r="G2519" s="60"/>
      <c r="I2519" s="60"/>
      <c r="L2519" s="60"/>
      <c r="M2519" s="60"/>
      <c r="O2519" s="60"/>
      <c r="R2519" s="60"/>
    </row>
    <row r="2520" spans="7:18" ht="12.75">
      <c r="G2520" s="60"/>
      <c r="I2520" s="60"/>
      <c r="L2520" s="60"/>
      <c r="M2520" s="60"/>
      <c r="O2520" s="60"/>
      <c r="R2520" s="60"/>
    </row>
    <row r="2521" spans="7:18" ht="12.75">
      <c r="G2521" s="60"/>
      <c r="I2521" s="60"/>
      <c r="L2521" s="60"/>
      <c r="M2521" s="60"/>
      <c r="O2521" s="60"/>
      <c r="R2521" s="60"/>
    </row>
    <row r="2522" spans="7:18" ht="12.75">
      <c r="G2522" s="60"/>
      <c r="I2522" s="60"/>
      <c r="L2522" s="60"/>
      <c r="M2522" s="60"/>
      <c r="O2522" s="60"/>
      <c r="R2522" s="60"/>
    </row>
    <row r="2523" spans="7:18" ht="12.75">
      <c r="G2523" s="60"/>
      <c r="I2523" s="60"/>
      <c r="L2523" s="60"/>
      <c r="M2523" s="60"/>
      <c r="O2523" s="60"/>
      <c r="R2523" s="60"/>
    </row>
    <row r="2524" spans="7:18" ht="12.75">
      <c r="G2524" s="60"/>
      <c r="I2524" s="60"/>
      <c r="L2524" s="60"/>
      <c r="M2524" s="60"/>
      <c r="O2524" s="60"/>
      <c r="R2524" s="60"/>
    </row>
    <row r="2525" spans="7:18" ht="12.75">
      <c r="G2525" s="60"/>
      <c r="I2525" s="60"/>
      <c r="L2525" s="60"/>
      <c r="M2525" s="60"/>
      <c r="O2525" s="60"/>
      <c r="R2525" s="60"/>
    </row>
    <row r="2526" spans="7:18" ht="12.75">
      <c r="G2526" s="60"/>
      <c r="I2526" s="60"/>
      <c r="L2526" s="60"/>
      <c r="M2526" s="60"/>
      <c r="O2526" s="60"/>
      <c r="R2526" s="60"/>
    </row>
    <row r="2527" spans="7:18" ht="12.75">
      <c r="G2527" s="60"/>
      <c r="I2527" s="60"/>
      <c r="L2527" s="60"/>
      <c r="M2527" s="60"/>
      <c r="O2527" s="60"/>
      <c r="R2527" s="60"/>
    </row>
    <row r="2528" spans="7:18" ht="12.75">
      <c r="G2528" s="60"/>
      <c r="I2528" s="60"/>
      <c r="L2528" s="60"/>
      <c r="M2528" s="60"/>
      <c r="O2528" s="60"/>
      <c r="R2528" s="60"/>
    </row>
    <row r="2529" spans="7:18" ht="12.75">
      <c r="G2529" s="60"/>
      <c r="I2529" s="60"/>
      <c r="L2529" s="60"/>
      <c r="M2529" s="60"/>
      <c r="O2529" s="60"/>
      <c r="R2529" s="60"/>
    </row>
    <row r="2530" spans="7:18" ht="12.75">
      <c r="G2530" s="60"/>
      <c r="I2530" s="60"/>
      <c r="L2530" s="60"/>
      <c r="M2530" s="60"/>
      <c r="O2530" s="60"/>
      <c r="R2530" s="60"/>
    </row>
    <row r="2531" spans="7:18" ht="12.75">
      <c r="G2531" s="60"/>
      <c r="I2531" s="60"/>
      <c r="L2531" s="60"/>
      <c r="M2531" s="60"/>
      <c r="O2531" s="60"/>
      <c r="R2531" s="60"/>
    </row>
    <row r="2532" spans="7:18" ht="12.75">
      <c r="G2532" s="60"/>
      <c r="I2532" s="60"/>
      <c r="L2532" s="60"/>
      <c r="M2532" s="60"/>
      <c r="O2532" s="60"/>
      <c r="R2532" s="60"/>
    </row>
    <row r="2533" spans="7:18" ht="12.75">
      <c r="G2533" s="60"/>
      <c r="I2533" s="60"/>
      <c r="L2533" s="60"/>
      <c r="M2533" s="60"/>
      <c r="O2533" s="60"/>
      <c r="R2533" s="60"/>
    </row>
    <row r="2534" spans="7:18" ht="12.75">
      <c r="G2534" s="60"/>
      <c r="I2534" s="60"/>
      <c r="L2534" s="60"/>
      <c r="M2534" s="60"/>
      <c r="O2534" s="60"/>
      <c r="R2534" s="60"/>
    </row>
    <row r="2535" spans="7:18" ht="12.75">
      <c r="G2535" s="60"/>
      <c r="I2535" s="60"/>
      <c r="L2535" s="60"/>
      <c r="M2535" s="60"/>
      <c r="O2535" s="60"/>
      <c r="R2535" s="60"/>
    </row>
    <row r="2536" spans="7:18" ht="12.75">
      <c r="G2536" s="60"/>
      <c r="I2536" s="60"/>
      <c r="L2536" s="60"/>
      <c r="M2536" s="60"/>
      <c r="O2536" s="60"/>
      <c r="R2536" s="60"/>
    </row>
    <row r="2537" spans="7:18" ht="12.75">
      <c r="G2537" s="60"/>
      <c r="I2537" s="60"/>
      <c r="L2537" s="60"/>
      <c r="M2537" s="60"/>
      <c r="O2537" s="60"/>
      <c r="R2537" s="60"/>
    </row>
    <row r="2538" spans="7:18" ht="12.75">
      <c r="G2538" s="60"/>
      <c r="I2538" s="60"/>
      <c r="L2538" s="60"/>
      <c r="M2538" s="60"/>
      <c r="O2538" s="60"/>
      <c r="R2538" s="60"/>
    </row>
    <row r="2539" spans="7:18" ht="12.75">
      <c r="G2539" s="60"/>
      <c r="I2539" s="60"/>
      <c r="L2539" s="60"/>
      <c r="M2539" s="60"/>
      <c r="O2539" s="60"/>
      <c r="R2539" s="60"/>
    </row>
    <row r="2540" spans="7:18" ht="12.75">
      <c r="G2540" s="60"/>
      <c r="I2540" s="60"/>
      <c r="L2540" s="60"/>
      <c r="M2540" s="60"/>
      <c r="O2540" s="60"/>
      <c r="R2540" s="60"/>
    </row>
    <row r="2541" spans="7:18" ht="12.75">
      <c r="G2541" s="60"/>
      <c r="I2541" s="60"/>
      <c r="L2541" s="60"/>
      <c r="M2541" s="60"/>
      <c r="O2541" s="60"/>
      <c r="R2541" s="60"/>
    </row>
    <row r="2542" spans="7:18" ht="12.75">
      <c r="G2542" s="60"/>
      <c r="I2542" s="60"/>
      <c r="L2542" s="60"/>
      <c r="M2542" s="60"/>
      <c r="O2542" s="60"/>
      <c r="R2542" s="60"/>
    </row>
    <row r="2543" spans="7:18" ht="12.75">
      <c r="G2543" s="60"/>
      <c r="I2543" s="60"/>
      <c r="L2543" s="60"/>
      <c r="M2543" s="60"/>
      <c r="O2543" s="60"/>
      <c r="R2543" s="60"/>
    </row>
    <row r="2544" spans="7:18" ht="12.75">
      <c r="G2544" s="60"/>
      <c r="I2544" s="60"/>
      <c r="L2544" s="60"/>
      <c r="M2544" s="60"/>
      <c r="O2544" s="60"/>
      <c r="R2544" s="60"/>
    </row>
    <row r="2545" spans="7:18" ht="12.75">
      <c r="G2545" s="60"/>
      <c r="I2545" s="60"/>
      <c r="L2545" s="60"/>
      <c r="M2545" s="60"/>
      <c r="O2545" s="60"/>
      <c r="R2545" s="60"/>
    </row>
    <row r="2546" spans="7:18" ht="12.75">
      <c r="G2546" s="60"/>
      <c r="I2546" s="60"/>
      <c r="L2546" s="60"/>
      <c r="M2546" s="60"/>
      <c r="O2546" s="60"/>
      <c r="R2546" s="60"/>
    </row>
    <row r="2547" spans="7:18" ht="12.75">
      <c r="G2547" s="60"/>
      <c r="I2547" s="60"/>
      <c r="L2547" s="60"/>
      <c r="M2547" s="60"/>
      <c r="O2547" s="60"/>
      <c r="R2547" s="60"/>
    </row>
    <row r="2548" spans="7:18" ht="12.75">
      <c r="G2548" s="60"/>
      <c r="I2548" s="60"/>
      <c r="L2548" s="60"/>
      <c r="M2548" s="60"/>
      <c r="O2548" s="60"/>
      <c r="R2548" s="60"/>
    </row>
    <row r="2549" spans="7:18" ht="12.75">
      <c r="G2549" s="60"/>
      <c r="I2549" s="60"/>
      <c r="L2549" s="60"/>
      <c r="M2549" s="60"/>
      <c r="O2549" s="60"/>
      <c r="R2549" s="60"/>
    </row>
    <row r="2550" spans="7:18" ht="12.75">
      <c r="G2550" s="60"/>
      <c r="I2550" s="60"/>
      <c r="L2550" s="60"/>
      <c r="M2550" s="60"/>
      <c r="O2550" s="60"/>
      <c r="R2550" s="60"/>
    </row>
    <row r="2551" spans="7:18" ht="12.75">
      <c r="G2551" s="60"/>
      <c r="I2551" s="60"/>
      <c r="L2551" s="60"/>
      <c r="M2551" s="60"/>
      <c r="O2551" s="60"/>
      <c r="R2551" s="60"/>
    </row>
    <row r="2552" spans="7:18" ht="12.75">
      <c r="G2552" s="60"/>
      <c r="I2552" s="60"/>
      <c r="L2552" s="60"/>
      <c r="M2552" s="60"/>
      <c r="O2552" s="60"/>
      <c r="R2552" s="60"/>
    </row>
    <row r="2553" spans="7:18" ht="12.75">
      <c r="G2553" s="60"/>
      <c r="I2553" s="60"/>
      <c r="L2553" s="60"/>
      <c r="M2553" s="60"/>
      <c r="O2553" s="60"/>
      <c r="R2553" s="60"/>
    </row>
    <row r="2554" spans="7:18" ht="12.75">
      <c r="G2554" s="60"/>
      <c r="I2554" s="60"/>
      <c r="L2554" s="60"/>
      <c r="M2554" s="60"/>
      <c r="O2554" s="60"/>
      <c r="R2554" s="60"/>
    </row>
    <row r="2555" spans="7:18" ht="12.75">
      <c r="G2555" s="60"/>
      <c r="I2555" s="60"/>
      <c r="L2555" s="60"/>
      <c r="M2555" s="60"/>
      <c r="O2555" s="60"/>
      <c r="R2555" s="60"/>
    </row>
    <row r="2556" spans="7:18" ht="12.75">
      <c r="G2556" s="60"/>
      <c r="I2556" s="60"/>
      <c r="L2556" s="60"/>
      <c r="M2556" s="60"/>
      <c r="O2556" s="60"/>
      <c r="R2556" s="60"/>
    </row>
    <row r="2557" spans="7:18" ht="12.75">
      <c r="G2557" s="60"/>
      <c r="I2557" s="60"/>
      <c r="L2557" s="60"/>
      <c r="M2557" s="60"/>
      <c r="O2557" s="60"/>
      <c r="R2557" s="60"/>
    </row>
    <row r="2558" spans="7:18" ht="12.75">
      <c r="G2558" s="60"/>
      <c r="I2558" s="60"/>
      <c r="L2558" s="60"/>
      <c r="M2558" s="60"/>
      <c r="O2558" s="60"/>
      <c r="R2558" s="60"/>
    </row>
    <row r="2559" spans="7:18" ht="12.75">
      <c r="G2559" s="60"/>
      <c r="I2559" s="60"/>
      <c r="L2559" s="60"/>
      <c r="M2559" s="60"/>
      <c r="O2559" s="60"/>
      <c r="R2559" s="60"/>
    </row>
    <row r="2560" spans="7:18" ht="12.75">
      <c r="G2560" s="60"/>
      <c r="I2560" s="60"/>
      <c r="L2560" s="60"/>
      <c r="M2560" s="60"/>
      <c r="O2560" s="60"/>
      <c r="R2560" s="60"/>
    </row>
    <row r="2561" spans="7:18" ht="12.75">
      <c r="G2561" s="60"/>
      <c r="I2561" s="60"/>
      <c r="L2561" s="60"/>
      <c r="M2561" s="60"/>
      <c r="O2561" s="60"/>
      <c r="R2561" s="60"/>
    </row>
    <row r="2562" spans="7:18" ht="12.75">
      <c r="G2562" s="60"/>
      <c r="I2562" s="60"/>
      <c r="L2562" s="60"/>
      <c r="M2562" s="60"/>
      <c r="O2562" s="60"/>
      <c r="R2562" s="60"/>
    </row>
    <row r="2563" spans="7:18" ht="12.75">
      <c r="G2563" s="60"/>
      <c r="I2563" s="60"/>
      <c r="L2563" s="60"/>
      <c r="M2563" s="60"/>
      <c r="O2563" s="60"/>
      <c r="R2563" s="60"/>
    </row>
    <row r="2564" spans="7:18" ht="12.75">
      <c r="G2564" s="60"/>
      <c r="I2564" s="60"/>
      <c r="L2564" s="60"/>
      <c r="M2564" s="60"/>
      <c r="O2564" s="60"/>
      <c r="R2564" s="60"/>
    </row>
    <row r="2565" spans="7:18" ht="12.75">
      <c r="G2565" s="60"/>
      <c r="I2565" s="60"/>
      <c r="L2565" s="60"/>
      <c r="M2565" s="60"/>
      <c r="O2565" s="60"/>
      <c r="R2565" s="60"/>
    </row>
    <row r="2566" spans="7:18" ht="12.75">
      <c r="G2566" s="60"/>
      <c r="I2566" s="60"/>
      <c r="L2566" s="60"/>
      <c r="M2566" s="60"/>
      <c r="O2566" s="60"/>
      <c r="R2566" s="60"/>
    </row>
    <row r="2567" spans="7:18" ht="12.75">
      <c r="G2567" s="60"/>
      <c r="I2567" s="60"/>
      <c r="L2567" s="60"/>
      <c r="M2567" s="60"/>
      <c r="O2567" s="60"/>
      <c r="R2567" s="60"/>
    </row>
    <row r="2568" spans="7:18" ht="12.75">
      <c r="G2568" s="60"/>
      <c r="I2568" s="60"/>
      <c r="L2568" s="60"/>
      <c r="M2568" s="60"/>
      <c r="O2568" s="60"/>
      <c r="R2568" s="60"/>
    </row>
    <row r="2569" spans="7:18" ht="12.75">
      <c r="G2569" s="60"/>
      <c r="I2569" s="60"/>
      <c r="L2569" s="60"/>
      <c r="M2569" s="60"/>
      <c r="O2569" s="60"/>
      <c r="R2569" s="60"/>
    </row>
    <row r="2570" spans="7:18" ht="12.75">
      <c r="G2570" s="60"/>
      <c r="I2570" s="60"/>
      <c r="L2570" s="60"/>
      <c r="M2570" s="60"/>
      <c r="O2570" s="60"/>
      <c r="R2570" s="60"/>
    </row>
    <row r="2571" spans="7:18" ht="12.75">
      <c r="G2571" s="60"/>
      <c r="I2571" s="60"/>
      <c r="L2571" s="60"/>
      <c r="M2571" s="60"/>
      <c r="O2571" s="60"/>
      <c r="R2571" s="60"/>
    </row>
    <row r="2572" spans="7:18" ht="12.75">
      <c r="G2572" s="60"/>
      <c r="I2572" s="60"/>
      <c r="L2572" s="60"/>
      <c r="M2572" s="60"/>
      <c r="O2572" s="60"/>
      <c r="R2572" s="60"/>
    </row>
    <row r="2573" spans="7:18" ht="12.75">
      <c r="G2573" s="60"/>
      <c r="I2573" s="60"/>
      <c r="L2573" s="60"/>
      <c r="M2573" s="60"/>
      <c r="O2573" s="60"/>
      <c r="R2573" s="60"/>
    </row>
    <row r="2574" spans="7:18" ht="12.75">
      <c r="G2574" s="60"/>
      <c r="I2574" s="60"/>
      <c r="L2574" s="60"/>
      <c r="M2574" s="60"/>
      <c r="O2574" s="60"/>
      <c r="R2574" s="60"/>
    </row>
    <row r="2575" spans="7:18" ht="12.75">
      <c r="G2575" s="60"/>
      <c r="I2575" s="60"/>
      <c r="L2575" s="60"/>
      <c r="M2575" s="60"/>
      <c r="O2575" s="60"/>
      <c r="R2575" s="60"/>
    </row>
    <row r="2576" spans="7:18" ht="12.75">
      <c r="G2576" s="60"/>
      <c r="I2576" s="60"/>
      <c r="L2576" s="60"/>
      <c r="M2576" s="60"/>
      <c r="O2576" s="60"/>
      <c r="R2576" s="60"/>
    </row>
    <row r="2577" spans="7:18" ht="12.75">
      <c r="G2577" s="60"/>
      <c r="I2577" s="60"/>
      <c r="L2577" s="60"/>
      <c r="M2577" s="60"/>
      <c r="O2577" s="60"/>
      <c r="R2577" s="60"/>
    </row>
    <row r="2578" spans="7:18" ht="12.75">
      <c r="G2578" s="60"/>
      <c r="I2578" s="60"/>
      <c r="L2578" s="60"/>
      <c r="M2578" s="60"/>
      <c r="O2578" s="60"/>
      <c r="R2578" s="60"/>
    </row>
    <row r="2579" spans="7:18" ht="12.75">
      <c r="G2579" s="60"/>
      <c r="I2579" s="60"/>
      <c r="L2579" s="60"/>
      <c r="M2579" s="60"/>
      <c r="O2579" s="60"/>
      <c r="R2579" s="60"/>
    </row>
    <row r="2580" spans="7:18" ht="12.75">
      <c r="G2580" s="60"/>
      <c r="I2580" s="60"/>
      <c r="L2580" s="60"/>
      <c r="M2580" s="60"/>
      <c r="O2580" s="60"/>
      <c r="R2580" s="60"/>
    </row>
    <row r="2581" spans="7:18" ht="12.75">
      <c r="G2581" s="60"/>
      <c r="I2581" s="60"/>
      <c r="L2581" s="60"/>
      <c r="M2581" s="60"/>
      <c r="O2581" s="60"/>
      <c r="R2581" s="60"/>
    </row>
    <row r="2582" spans="7:18" ht="12.75">
      <c r="G2582" s="60"/>
      <c r="I2582" s="60"/>
      <c r="L2582" s="60"/>
      <c r="M2582" s="60"/>
      <c r="O2582" s="60"/>
      <c r="R2582" s="60"/>
    </row>
    <row r="2583" spans="7:18" ht="12.75">
      <c r="G2583" s="60"/>
      <c r="I2583" s="60"/>
      <c r="L2583" s="60"/>
      <c r="M2583" s="60"/>
      <c r="O2583" s="60"/>
      <c r="R2583" s="60"/>
    </row>
    <row r="2584" spans="7:18" ht="12.75">
      <c r="G2584" s="60"/>
      <c r="I2584" s="60"/>
      <c r="L2584" s="60"/>
      <c r="M2584" s="60"/>
      <c r="O2584" s="60"/>
      <c r="R2584" s="60"/>
    </row>
    <row r="2585" spans="7:18" ht="12.75">
      <c r="G2585" s="60"/>
      <c r="I2585" s="60"/>
      <c r="L2585" s="60"/>
      <c r="M2585" s="60"/>
      <c r="O2585" s="60"/>
      <c r="R2585" s="60"/>
    </row>
    <row r="2586" spans="7:18" ht="12.75">
      <c r="G2586" s="60"/>
      <c r="I2586" s="60"/>
      <c r="L2586" s="60"/>
      <c r="M2586" s="60"/>
      <c r="O2586" s="60"/>
      <c r="R2586" s="60"/>
    </row>
    <row r="2587" spans="7:18" ht="12.75">
      <c r="G2587" s="60"/>
      <c r="I2587" s="60"/>
      <c r="L2587" s="60"/>
      <c r="M2587" s="60"/>
      <c r="O2587" s="60"/>
      <c r="R2587" s="60"/>
    </row>
    <row r="2588" spans="7:18" ht="12.75">
      <c r="G2588" s="60"/>
      <c r="I2588" s="60"/>
      <c r="L2588" s="60"/>
      <c r="M2588" s="60"/>
      <c r="O2588" s="60"/>
      <c r="R2588" s="60"/>
    </row>
    <row r="2589" spans="7:18" ht="12.75">
      <c r="G2589" s="60"/>
      <c r="I2589" s="60"/>
      <c r="L2589" s="60"/>
      <c r="M2589" s="60"/>
      <c r="O2589" s="60"/>
      <c r="R2589" s="60"/>
    </row>
    <row r="2590" spans="7:18" ht="12.75">
      <c r="G2590" s="60"/>
      <c r="I2590" s="60"/>
      <c r="L2590" s="60"/>
      <c r="M2590" s="60"/>
      <c r="O2590" s="60"/>
      <c r="R2590" s="60"/>
    </row>
    <row r="2591" spans="7:18" ht="12.75">
      <c r="G2591" s="60"/>
      <c r="I2591" s="60"/>
      <c r="L2591" s="60"/>
      <c r="M2591" s="60"/>
      <c r="O2591" s="60"/>
      <c r="R2591" s="60"/>
    </row>
    <row r="2592" spans="7:18" ht="12.75">
      <c r="G2592" s="60"/>
      <c r="I2592" s="60"/>
      <c r="L2592" s="60"/>
      <c r="M2592" s="60"/>
      <c r="O2592" s="60"/>
      <c r="R2592" s="60"/>
    </row>
    <row r="2593" spans="7:18" ht="12.75">
      <c r="G2593" s="60"/>
      <c r="I2593" s="60"/>
      <c r="L2593" s="60"/>
      <c r="M2593" s="60"/>
      <c r="O2593" s="60"/>
      <c r="R2593" s="60"/>
    </row>
    <row r="2594" spans="7:18" ht="12.75">
      <c r="G2594" s="60"/>
      <c r="I2594" s="60"/>
      <c r="L2594" s="60"/>
      <c r="M2594" s="60"/>
      <c r="O2594" s="60"/>
      <c r="R2594" s="60"/>
    </row>
    <row r="2595" spans="7:18" ht="12.75">
      <c r="G2595" s="60"/>
      <c r="I2595" s="60"/>
      <c r="L2595" s="60"/>
      <c r="M2595" s="60"/>
      <c r="O2595" s="60"/>
      <c r="R2595" s="60"/>
    </row>
    <row r="2596" spans="7:18" ht="12.75">
      <c r="G2596" s="60"/>
      <c r="I2596" s="60"/>
      <c r="L2596" s="60"/>
      <c r="M2596" s="60"/>
      <c r="O2596" s="60"/>
      <c r="R2596" s="60"/>
    </row>
    <row r="2597" spans="7:18" ht="12.75">
      <c r="G2597" s="60"/>
      <c r="I2597" s="60"/>
      <c r="L2597" s="60"/>
      <c r="M2597" s="60"/>
      <c r="O2597" s="60"/>
      <c r="R2597" s="60"/>
    </row>
    <row r="2598" spans="7:18" ht="12.75">
      <c r="G2598" s="60"/>
      <c r="I2598" s="60"/>
      <c r="L2598" s="60"/>
      <c r="M2598" s="60"/>
      <c r="O2598" s="60"/>
      <c r="R2598" s="60"/>
    </row>
    <row r="2599" spans="7:18" ht="12.75">
      <c r="G2599" s="60"/>
      <c r="I2599" s="60"/>
      <c r="L2599" s="60"/>
      <c r="M2599" s="60"/>
      <c r="O2599" s="60"/>
      <c r="R2599" s="60"/>
    </row>
    <row r="2600" spans="7:18" ht="12.75">
      <c r="G2600" s="60"/>
      <c r="I2600" s="60"/>
      <c r="L2600" s="60"/>
      <c r="M2600" s="60"/>
      <c r="O2600" s="60"/>
      <c r="R2600" s="60"/>
    </row>
    <row r="2601" spans="7:18" ht="12.75">
      <c r="G2601" s="60"/>
      <c r="I2601" s="60"/>
      <c r="L2601" s="60"/>
      <c r="M2601" s="60"/>
      <c r="O2601" s="60"/>
      <c r="R2601" s="60"/>
    </row>
    <row r="2602" spans="7:18" ht="12.75">
      <c r="G2602" s="60"/>
      <c r="I2602" s="60"/>
      <c r="L2602" s="60"/>
      <c r="M2602" s="60"/>
      <c r="O2602" s="60"/>
      <c r="R2602" s="60"/>
    </row>
    <row r="2603" spans="7:18" ht="12.75">
      <c r="G2603" s="60"/>
      <c r="I2603" s="60"/>
      <c r="L2603" s="60"/>
      <c r="M2603" s="60"/>
      <c r="O2603" s="60"/>
      <c r="R2603" s="60"/>
    </row>
    <row r="2604" spans="7:18" ht="12.75">
      <c r="G2604" s="60"/>
      <c r="I2604" s="60"/>
      <c r="L2604" s="60"/>
      <c r="M2604" s="60"/>
      <c r="O2604" s="60"/>
      <c r="R2604" s="60"/>
    </row>
    <row r="2605" spans="7:18" ht="12.75">
      <c r="G2605" s="60"/>
      <c r="I2605" s="60"/>
      <c r="L2605" s="60"/>
      <c r="M2605" s="60"/>
      <c r="O2605" s="60"/>
      <c r="R2605" s="60"/>
    </row>
    <row r="2606" spans="7:18" ht="12.75">
      <c r="G2606" s="60"/>
      <c r="I2606" s="60"/>
      <c r="L2606" s="60"/>
      <c r="M2606" s="60"/>
      <c r="O2606" s="60"/>
      <c r="R2606" s="60"/>
    </row>
    <row r="2607" spans="7:18" ht="12.75">
      <c r="G2607" s="60"/>
      <c r="I2607" s="60"/>
      <c r="L2607" s="60"/>
      <c r="M2607" s="60"/>
      <c r="O2607" s="60"/>
      <c r="R2607" s="60"/>
    </row>
    <row r="2608" spans="7:18" ht="12.75">
      <c r="G2608" s="60"/>
      <c r="I2608" s="60"/>
      <c r="L2608" s="60"/>
      <c r="M2608" s="60"/>
      <c r="O2608" s="60"/>
      <c r="R2608" s="60"/>
    </row>
    <row r="2609" spans="7:18" ht="12.75">
      <c r="G2609" s="60"/>
      <c r="I2609" s="60"/>
      <c r="L2609" s="60"/>
      <c r="M2609" s="60"/>
      <c r="O2609" s="60"/>
      <c r="R2609" s="60"/>
    </row>
    <row r="2610" spans="7:18" ht="12.75">
      <c r="G2610" s="60"/>
      <c r="I2610" s="60"/>
      <c r="L2610" s="60"/>
      <c r="M2610" s="60"/>
      <c r="O2610" s="60"/>
      <c r="R2610" s="60"/>
    </row>
    <row r="2611" spans="7:18" ht="12.75">
      <c r="G2611" s="60"/>
      <c r="I2611" s="60"/>
      <c r="L2611" s="60"/>
      <c r="M2611" s="60"/>
      <c r="O2611" s="60"/>
      <c r="R2611" s="60"/>
    </row>
    <row r="2612" spans="7:18" ht="12.75">
      <c r="G2612" s="60"/>
      <c r="I2612" s="60"/>
      <c r="L2612" s="60"/>
      <c r="M2612" s="60"/>
      <c r="O2612" s="60"/>
      <c r="R2612" s="60"/>
    </row>
    <row r="2613" spans="7:18" ht="12.75">
      <c r="G2613" s="60"/>
      <c r="I2613" s="60"/>
      <c r="L2613" s="60"/>
      <c r="M2613" s="60"/>
      <c r="O2613" s="60"/>
      <c r="R2613" s="60"/>
    </row>
    <row r="2614" spans="7:18" ht="12.75">
      <c r="G2614" s="60"/>
      <c r="I2614" s="60"/>
      <c r="L2614" s="60"/>
      <c r="M2614" s="60"/>
      <c r="O2614" s="60"/>
      <c r="R2614" s="60"/>
    </row>
    <row r="2615" spans="7:18" ht="12.75">
      <c r="G2615" s="60"/>
      <c r="I2615" s="60"/>
      <c r="L2615" s="60"/>
      <c r="M2615" s="60"/>
      <c r="O2615" s="60"/>
      <c r="R2615" s="60"/>
    </row>
    <row r="2616" spans="7:18" ht="12.75">
      <c r="G2616" s="60"/>
      <c r="I2616" s="60"/>
      <c r="L2616" s="60"/>
      <c r="M2616" s="60"/>
      <c r="O2616" s="60"/>
      <c r="R2616" s="60"/>
    </row>
    <row r="2617" spans="7:18" ht="12.75">
      <c r="G2617" s="60"/>
      <c r="I2617" s="60"/>
      <c r="L2617" s="60"/>
      <c r="M2617" s="60"/>
      <c r="O2617" s="60"/>
      <c r="R2617" s="60"/>
    </row>
    <row r="2618" spans="7:18" ht="12.75">
      <c r="G2618" s="60"/>
      <c r="I2618" s="60"/>
      <c r="L2618" s="60"/>
      <c r="M2618" s="60"/>
      <c r="O2618" s="60"/>
      <c r="R2618" s="60"/>
    </row>
    <row r="2619" spans="7:18" ht="12.75">
      <c r="G2619" s="60"/>
      <c r="I2619" s="60"/>
      <c r="L2619" s="60"/>
      <c r="M2619" s="60"/>
      <c r="O2619" s="60"/>
      <c r="R2619" s="60"/>
    </row>
    <row r="2620" spans="7:18" ht="12.75">
      <c r="G2620" s="60"/>
      <c r="I2620" s="60"/>
      <c r="L2620" s="60"/>
      <c r="M2620" s="60"/>
      <c r="O2620" s="60"/>
      <c r="R2620" s="60"/>
    </row>
    <row r="2621" spans="7:18" ht="12.75">
      <c r="G2621" s="60"/>
      <c r="I2621" s="60"/>
      <c r="L2621" s="60"/>
      <c r="M2621" s="60"/>
      <c r="O2621" s="60"/>
      <c r="R2621" s="60"/>
    </row>
    <row r="2622" spans="7:18" ht="12.75">
      <c r="G2622" s="60"/>
      <c r="I2622" s="60"/>
      <c r="L2622" s="60"/>
      <c r="M2622" s="60"/>
      <c r="O2622" s="60"/>
      <c r="R2622" s="60"/>
    </row>
    <row r="2623" spans="7:18" ht="12.75">
      <c r="G2623" s="60"/>
      <c r="I2623" s="60"/>
      <c r="L2623" s="60"/>
      <c r="M2623" s="60"/>
      <c r="O2623" s="60"/>
      <c r="R2623" s="60"/>
    </row>
    <row r="2624" spans="7:18" ht="12.75">
      <c r="G2624" s="60"/>
      <c r="I2624" s="60"/>
      <c r="L2624" s="60"/>
      <c r="M2624" s="60"/>
      <c r="O2624" s="60"/>
      <c r="R2624" s="60"/>
    </row>
    <row r="2625" spans="7:18" ht="12.75">
      <c r="G2625" s="60"/>
      <c r="I2625" s="60"/>
      <c r="L2625" s="60"/>
      <c r="M2625" s="60"/>
      <c r="O2625" s="60"/>
      <c r="R2625" s="60"/>
    </row>
    <row r="2626" spans="7:18" ht="12.75">
      <c r="G2626" s="60"/>
      <c r="I2626" s="60"/>
      <c r="L2626" s="60"/>
      <c r="M2626" s="60"/>
      <c r="O2626" s="60"/>
      <c r="R2626" s="60"/>
    </row>
    <row r="2627" spans="7:18" ht="12.75">
      <c r="G2627" s="60"/>
      <c r="I2627" s="60"/>
      <c r="L2627" s="60"/>
      <c r="M2627" s="60"/>
      <c r="O2627" s="60"/>
      <c r="R2627" s="60"/>
    </row>
    <row r="2628" spans="7:18" ht="12.75">
      <c r="G2628" s="60"/>
      <c r="I2628" s="60"/>
      <c r="L2628" s="60"/>
      <c r="M2628" s="60"/>
      <c r="O2628" s="60"/>
      <c r="R2628" s="60"/>
    </row>
    <row r="2629" spans="7:18" ht="12.75">
      <c r="G2629" s="60"/>
      <c r="I2629" s="60"/>
      <c r="L2629" s="60"/>
      <c r="M2629" s="60"/>
      <c r="O2629" s="60"/>
      <c r="R2629" s="60"/>
    </row>
    <row r="2630" spans="7:18" ht="12.75">
      <c r="G2630" s="60"/>
      <c r="I2630" s="60"/>
      <c r="L2630" s="60"/>
      <c r="M2630" s="60"/>
      <c r="O2630" s="60"/>
      <c r="R2630" s="60"/>
    </row>
    <row r="2631" spans="7:18" ht="12.75">
      <c r="G2631" s="60"/>
      <c r="I2631" s="60"/>
      <c r="L2631" s="60"/>
      <c r="M2631" s="60"/>
      <c r="O2631" s="60"/>
      <c r="R2631" s="60"/>
    </row>
    <row r="2632" spans="7:18" ht="12.75">
      <c r="G2632" s="60"/>
      <c r="I2632" s="60"/>
      <c r="L2632" s="60"/>
      <c r="M2632" s="60"/>
      <c r="O2632" s="60"/>
      <c r="R2632" s="60"/>
    </row>
    <row r="2633" spans="7:18" ht="12.75">
      <c r="G2633" s="60"/>
      <c r="I2633" s="60"/>
      <c r="L2633" s="60"/>
      <c r="M2633" s="60"/>
      <c r="O2633" s="60"/>
      <c r="R2633" s="60"/>
    </row>
    <row r="2634" spans="7:18" ht="12.75">
      <c r="G2634" s="60"/>
      <c r="I2634" s="60"/>
      <c r="L2634" s="60"/>
      <c r="M2634" s="60"/>
      <c r="O2634" s="60"/>
      <c r="R2634" s="60"/>
    </row>
    <row r="2635" spans="7:18" ht="12.75">
      <c r="G2635" s="60"/>
      <c r="I2635" s="60"/>
      <c r="L2635" s="60"/>
      <c r="M2635" s="60"/>
      <c r="O2635" s="60"/>
      <c r="R2635" s="60"/>
    </row>
    <row r="2636" spans="7:18" ht="12.75">
      <c r="G2636" s="60"/>
      <c r="I2636" s="60"/>
      <c r="L2636" s="60"/>
      <c r="M2636" s="60"/>
      <c r="O2636" s="60"/>
      <c r="R2636" s="60"/>
    </row>
    <row r="2637" spans="7:18" ht="12.75">
      <c r="G2637" s="60"/>
      <c r="I2637" s="60"/>
      <c r="L2637" s="60"/>
      <c r="M2637" s="60"/>
      <c r="O2637" s="60"/>
      <c r="R2637" s="60"/>
    </row>
    <row r="2638" spans="7:18" ht="12.75">
      <c r="G2638" s="60"/>
      <c r="I2638" s="60"/>
      <c r="L2638" s="60"/>
      <c r="M2638" s="60"/>
      <c r="O2638" s="60"/>
      <c r="R2638" s="60"/>
    </row>
    <row r="2639" spans="7:18" ht="12.75">
      <c r="G2639" s="60"/>
      <c r="I2639" s="60"/>
      <c r="L2639" s="60"/>
      <c r="M2639" s="60"/>
      <c r="O2639" s="60"/>
      <c r="R2639" s="60"/>
    </row>
    <row r="2640" spans="7:18" ht="12.75">
      <c r="G2640" s="60"/>
      <c r="I2640" s="60"/>
      <c r="L2640" s="60"/>
      <c r="M2640" s="60"/>
      <c r="O2640" s="60"/>
      <c r="R2640" s="60"/>
    </row>
    <row r="2641" spans="7:18" ht="12.75">
      <c r="G2641" s="60"/>
      <c r="I2641" s="60"/>
      <c r="L2641" s="60"/>
      <c r="M2641" s="60"/>
      <c r="O2641" s="60"/>
      <c r="R2641" s="60"/>
    </row>
    <row r="2642" spans="7:18" ht="12.75">
      <c r="G2642" s="60"/>
      <c r="I2642" s="60"/>
      <c r="L2642" s="60"/>
      <c r="M2642" s="60"/>
      <c r="O2642" s="60"/>
      <c r="R2642" s="60"/>
    </row>
    <row r="2643" spans="7:18" ht="12.75">
      <c r="G2643" s="60"/>
      <c r="I2643" s="60"/>
      <c r="L2643" s="60"/>
      <c r="M2643" s="60"/>
      <c r="O2643" s="60"/>
      <c r="R2643" s="60"/>
    </row>
    <row r="2644" spans="7:18" ht="12.75">
      <c r="G2644" s="60"/>
      <c r="I2644" s="60"/>
      <c r="L2644" s="60"/>
      <c r="M2644" s="60"/>
      <c r="O2644" s="60"/>
      <c r="R2644" s="60"/>
    </row>
    <row r="2645" spans="7:18" ht="12.75">
      <c r="G2645" s="60"/>
      <c r="I2645" s="60"/>
      <c r="L2645" s="60"/>
      <c r="M2645" s="60"/>
      <c r="O2645" s="60"/>
      <c r="R2645" s="60"/>
    </row>
    <row r="2646" spans="7:18" ht="12.75">
      <c r="G2646" s="60"/>
      <c r="I2646" s="60"/>
      <c r="L2646" s="60"/>
      <c r="M2646" s="60"/>
      <c r="O2646" s="60"/>
      <c r="R2646" s="60"/>
    </row>
    <row r="2647" spans="7:18" ht="12.75">
      <c r="G2647" s="60"/>
      <c r="I2647" s="60"/>
      <c r="L2647" s="60"/>
      <c r="M2647" s="60"/>
      <c r="O2647" s="60"/>
      <c r="R2647" s="60"/>
    </row>
    <row r="2648" spans="7:18" ht="12.75">
      <c r="G2648" s="60"/>
      <c r="I2648" s="60"/>
      <c r="L2648" s="60"/>
      <c r="M2648" s="60"/>
      <c r="O2648" s="60"/>
      <c r="R2648" s="60"/>
    </row>
    <row r="2649" spans="7:18" ht="12.75">
      <c r="G2649" s="60"/>
      <c r="I2649" s="60"/>
      <c r="L2649" s="60"/>
      <c r="M2649" s="60"/>
      <c r="O2649" s="60"/>
      <c r="R2649" s="60"/>
    </row>
    <row r="2650" spans="7:18" ht="12.75">
      <c r="G2650" s="60"/>
      <c r="I2650" s="60"/>
      <c r="L2650" s="60"/>
      <c r="M2650" s="60"/>
      <c r="O2650" s="60"/>
      <c r="R2650" s="60"/>
    </row>
    <row r="2651" spans="7:18" ht="12.75">
      <c r="G2651" s="60"/>
      <c r="I2651" s="60"/>
      <c r="L2651" s="60"/>
      <c r="M2651" s="60"/>
      <c r="O2651" s="60"/>
      <c r="R2651" s="60"/>
    </row>
    <row r="2652" spans="7:18" ht="12.75">
      <c r="G2652" s="60"/>
      <c r="I2652" s="60"/>
      <c r="L2652" s="60"/>
      <c r="M2652" s="60"/>
      <c r="O2652" s="60"/>
      <c r="R2652" s="60"/>
    </row>
    <row r="2653" spans="7:18" ht="12.75">
      <c r="G2653" s="60"/>
      <c r="I2653" s="60"/>
      <c r="L2653" s="60"/>
      <c r="M2653" s="60"/>
      <c r="O2653" s="60"/>
      <c r="R2653" s="60"/>
    </row>
    <row r="2654" spans="7:18" ht="12.75">
      <c r="G2654" s="60"/>
      <c r="I2654" s="60"/>
      <c r="L2654" s="60"/>
      <c r="M2654" s="60"/>
      <c r="O2654" s="60"/>
      <c r="R2654" s="60"/>
    </row>
    <row r="2655" spans="7:18" ht="12.75">
      <c r="G2655" s="60"/>
      <c r="I2655" s="60"/>
      <c r="L2655" s="60"/>
      <c r="M2655" s="60"/>
      <c r="O2655" s="60"/>
      <c r="R2655" s="60"/>
    </row>
    <row r="2656" spans="7:18" ht="12.75">
      <c r="G2656" s="60"/>
      <c r="I2656" s="60"/>
      <c r="L2656" s="60"/>
      <c r="M2656" s="60"/>
      <c r="O2656" s="60"/>
      <c r="R2656" s="60"/>
    </row>
    <row r="2657" spans="7:18" ht="12.75">
      <c r="G2657" s="60"/>
      <c r="I2657" s="60"/>
      <c r="L2657" s="60"/>
      <c r="M2657" s="60"/>
      <c r="O2657" s="60"/>
      <c r="R2657" s="60"/>
    </row>
    <row r="2658" spans="7:18" ht="12.75">
      <c r="G2658" s="60"/>
      <c r="I2658" s="60"/>
      <c r="L2658" s="60"/>
      <c r="M2658" s="60"/>
      <c r="O2658" s="60"/>
      <c r="R2658" s="60"/>
    </row>
    <row r="2659" spans="7:18" ht="12.75">
      <c r="G2659" s="60"/>
      <c r="I2659" s="60"/>
      <c r="L2659" s="60"/>
      <c r="M2659" s="60"/>
      <c r="O2659" s="60"/>
      <c r="R2659" s="60"/>
    </row>
    <row r="2660" spans="7:18" ht="12.75">
      <c r="G2660" s="60"/>
      <c r="I2660" s="60"/>
      <c r="L2660" s="60"/>
      <c r="M2660" s="60"/>
      <c r="O2660" s="60"/>
      <c r="R2660" s="60"/>
    </row>
    <row r="2661" spans="7:18" ht="12.75">
      <c r="G2661" s="60"/>
      <c r="I2661" s="60"/>
      <c r="L2661" s="60"/>
      <c r="M2661" s="60"/>
      <c r="O2661" s="60"/>
      <c r="R2661" s="60"/>
    </row>
    <row r="2662" spans="7:18" ht="12.75">
      <c r="G2662" s="60"/>
      <c r="I2662" s="60"/>
      <c r="L2662" s="60"/>
      <c r="M2662" s="60"/>
      <c r="O2662" s="60"/>
      <c r="R2662" s="60"/>
    </row>
    <row r="2663" spans="7:18" ht="12.75">
      <c r="G2663" s="60"/>
      <c r="I2663" s="60"/>
      <c r="L2663" s="60"/>
      <c r="M2663" s="60"/>
      <c r="O2663" s="60"/>
      <c r="R2663" s="60"/>
    </row>
    <row r="2664" spans="7:18" ht="12.75">
      <c r="G2664" s="60"/>
      <c r="I2664" s="60"/>
      <c r="L2664" s="60"/>
      <c r="M2664" s="60"/>
      <c r="O2664" s="60"/>
      <c r="R2664" s="60"/>
    </row>
    <row r="2665" spans="7:18" ht="12.75">
      <c r="G2665" s="60"/>
      <c r="I2665" s="60"/>
      <c r="L2665" s="60"/>
      <c r="M2665" s="60"/>
      <c r="O2665" s="60"/>
      <c r="R2665" s="60"/>
    </row>
    <row r="2666" spans="7:18" ht="12.75">
      <c r="G2666" s="60"/>
      <c r="I2666" s="60"/>
      <c r="L2666" s="60"/>
      <c r="M2666" s="60"/>
      <c r="O2666" s="60"/>
      <c r="R2666" s="60"/>
    </row>
    <row r="2667" spans="7:18" ht="12.75">
      <c r="G2667" s="60"/>
      <c r="I2667" s="60"/>
      <c r="L2667" s="60"/>
      <c r="M2667" s="60"/>
      <c r="O2667" s="60"/>
      <c r="R2667" s="60"/>
    </row>
    <row r="2668" spans="7:18" ht="12.75">
      <c r="G2668" s="60"/>
      <c r="I2668" s="60"/>
      <c r="L2668" s="60"/>
      <c r="M2668" s="60"/>
      <c r="O2668" s="60"/>
      <c r="R2668" s="60"/>
    </row>
    <row r="2669" spans="7:18" ht="12.75">
      <c r="G2669" s="60"/>
      <c r="I2669" s="60"/>
      <c r="L2669" s="60"/>
      <c r="M2669" s="60"/>
      <c r="O2669" s="60"/>
      <c r="R2669" s="60"/>
    </row>
    <row r="2670" spans="7:18" ht="12.75">
      <c r="G2670" s="60"/>
      <c r="I2670" s="60"/>
      <c r="L2670" s="60"/>
      <c r="M2670" s="60"/>
      <c r="O2670" s="60"/>
      <c r="R2670" s="60"/>
    </row>
    <row r="2671" spans="7:18" ht="12.75">
      <c r="G2671" s="60"/>
      <c r="I2671" s="60"/>
      <c r="L2671" s="60"/>
      <c r="M2671" s="60"/>
      <c r="O2671" s="60"/>
      <c r="R2671" s="60"/>
    </row>
    <row r="2672" spans="7:18" ht="12.75">
      <c r="G2672" s="60"/>
      <c r="I2672" s="60"/>
      <c r="L2672" s="60"/>
      <c r="M2672" s="60"/>
      <c r="O2672" s="60"/>
      <c r="R2672" s="60"/>
    </row>
    <row r="2673" spans="7:18" ht="12.75">
      <c r="G2673" s="60"/>
      <c r="I2673" s="60"/>
      <c r="L2673" s="60"/>
      <c r="M2673" s="60"/>
      <c r="O2673" s="60"/>
      <c r="R2673" s="60"/>
    </row>
    <row r="2674" spans="7:18" ht="12.75">
      <c r="G2674" s="60"/>
      <c r="I2674" s="60"/>
      <c r="L2674" s="60"/>
      <c r="M2674" s="60"/>
      <c r="O2674" s="60"/>
      <c r="R2674" s="60"/>
    </row>
    <row r="2675" spans="7:18" ht="12.75">
      <c r="G2675" s="60"/>
      <c r="I2675" s="60"/>
      <c r="L2675" s="60"/>
      <c r="M2675" s="60"/>
      <c r="O2675" s="60"/>
      <c r="R2675" s="60"/>
    </row>
    <row r="2676" spans="7:18" ht="12.75">
      <c r="G2676" s="60"/>
      <c r="I2676" s="60"/>
      <c r="L2676" s="60"/>
      <c r="M2676" s="60"/>
      <c r="O2676" s="60"/>
      <c r="R2676" s="60"/>
    </row>
    <row r="2677" spans="7:18" ht="12.75">
      <c r="G2677" s="60"/>
      <c r="I2677" s="60"/>
      <c r="L2677" s="60"/>
      <c r="M2677" s="60"/>
      <c r="O2677" s="60"/>
      <c r="R2677" s="60"/>
    </row>
    <row r="2678" spans="7:18" ht="12.75">
      <c r="G2678" s="60"/>
      <c r="I2678" s="60"/>
      <c r="L2678" s="60"/>
      <c r="M2678" s="60"/>
      <c r="O2678" s="60"/>
      <c r="R2678" s="60"/>
    </row>
    <row r="2679" spans="7:18" ht="12.75">
      <c r="G2679" s="60"/>
      <c r="I2679" s="60"/>
      <c r="L2679" s="60"/>
      <c r="M2679" s="60"/>
      <c r="O2679" s="60"/>
      <c r="R2679" s="60"/>
    </row>
    <row r="2680" spans="7:18" ht="12.75">
      <c r="G2680" s="60"/>
      <c r="I2680" s="60"/>
      <c r="L2680" s="60"/>
      <c r="M2680" s="60"/>
      <c r="O2680" s="60"/>
      <c r="R2680" s="60"/>
    </row>
    <row r="2681" spans="7:18" ht="12.75">
      <c r="G2681" s="60"/>
      <c r="I2681" s="60"/>
      <c r="L2681" s="60"/>
      <c r="M2681" s="60"/>
      <c r="O2681" s="60"/>
      <c r="R2681" s="60"/>
    </row>
    <row r="2682" spans="7:18" ht="12.75">
      <c r="G2682" s="60"/>
      <c r="I2682" s="60"/>
      <c r="L2682" s="60"/>
      <c r="M2682" s="60"/>
      <c r="O2682" s="60"/>
      <c r="R2682" s="60"/>
    </row>
    <row r="2683" spans="7:18" ht="12.75">
      <c r="G2683" s="60"/>
      <c r="I2683" s="60"/>
      <c r="L2683" s="60"/>
      <c r="M2683" s="60"/>
      <c r="O2683" s="60"/>
      <c r="R2683" s="60"/>
    </row>
    <row r="2684" spans="7:18" ht="12.75">
      <c r="G2684" s="60"/>
      <c r="I2684" s="60"/>
      <c r="L2684" s="60"/>
      <c r="M2684" s="60"/>
      <c r="O2684" s="60"/>
      <c r="R2684" s="60"/>
    </row>
    <row r="2685" spans="7:18" ht="12.75">
      <c r="G2685" s="60"/>
      <c r="I2685" s="60"/>
      <c r="L2685" s="60"/>
      <c r="M2685" s="60"/>
      <c r="O2685" s="60"/>
      <c r="R2685" s="60"/>
    </row>
    <row r="2686" spans="7:18" ht="12.75">
      <c r="G2686" s="60"/>
      <c r="I2686" s="60"/>
      <c r="L2686" s="60"/>
      <c r="M2686" s="60"/>
      <c r="O2686" s="60"/>
      <c r="R2686" s="60"/>
    </row>
    <row r="2687" spans="7:18" ht="12.75">
      <c r="G2687" s="60"/>
      <c r="I2687" s="60"/>
      <c r="L2687" s="60"/>
      <c r="M2687" s="60"/>
      <c r="O2687" s="60"/>
      <c r="R2687" s="60"/>
    </row>
    <row r="2688" spans="7:18" ht="12.75">
      <c r="G2688" s="60"/>
      <c r="I2688" s="60"/>
      <c r="L2688" s="60"/>
      <c r="M2688" s="60"/>
      <c r="O2688" s="60"/>
      <c r="R2688" s="60"/>
    </row>
    <row r="2689" spans="7:18" ht="12.75">
      <c r="G2689" s="60"/>
      <c r="I2689" s="60"/>
      <c r="L2689" s="60"/>
      <c r="M2689" s="60"/>
      <c r="O2689" s="60"/>
      <c r="R2689" s="60"/>
    </row>
    <row r="2690" spans="7:18" ht="12.75">
      <c r="G2690" s="60"/>
      <c r="I2690" s="60"/>
      <c r="L2690" s="60"/>
      <c r="M2690" s="60"/>
      <c r="O2690" s="60"/>
      <c r="R2690" s="60"/>
    </row>
    <row r="2691" spans="7:18" ht="12.75">
      <c r="G2691" s="60"/>
      <c r="I2691" s="60"/>
      <c r="L2691" s="60"/>
      <c r="M2691" s="60"/>
      <c r="O2691" s="60"/>
      <c r="R2691" s="60"/>
    </row>
    <row r="2692" spans="7:18" ht="12.75">
      <c r="G2692" s="60"/>
      <c r="I2692" s="60"/>
      <c r="L2692" s="60"/>
      <c r="M2692" s="60"/>
      <c r="O2692" s="60"/>
      <c r="R2692" s="60"/>
    </row>
    <row r="2693" spans="7:18" ht="12.75">
      <c r="G2693" s="60"/>
      <c r="I2693" s="60"/>
      <c r="L2693" s="60"/>
      <c r="M2693" s="60"/>
      <c r="O2693" s="60"/>
      <c r="R2693" s="60"/>
    </row>
    <row r="2694" spans="7:18" ht="12.75">
      <c r="G2694" s="60"/>
      <c r="I2694" s="60"/>
      <c r="L2694" s="60"/>
      <c r="M2694" s="60"/>
      <c r="O2694" s="60"/>
      <c r="R2694" s="60"/>
    </row>
    <row r="2695" spans="7:18" ht="12.75">
      <c r="G2695" s="60"/>
      <c r="I2695" s="60"/>
      <c r="L2695" s="60"/>
      <c r="M2695" s="60"/>
      <c r="O2695" s="60"/>
      <c r="R2695" s="60"/>
    </row>
    <row r="2696" spans="7:18" ht="12.75">
      <c r="G2696" s="60"/>
      <c r="I2696" s="60"/>
      <c r="L2696" s="60"/>
      <c r="M2696" s="60"/>
      <c r="O2696" s="60"/>
      <c r="R2696" s="60"/>
    </row>
    <row r="2697" spans="7:18" ht="12.75">
      <c r="G2697" s="60"/>
      <c r="I2697" s="60"/>
      <c r="L2697" s="60"/>
      <c r="M2697" s="60"/>
      <c r="O2697" s="60"/>
      <c r="R2697" s="60"/>
    </row>
    <row r="2698" spans="7:18" ht="12.75">
      <c r="G2698" s="60"/>
      <c r="I2698" s="60"/>
      <c r="L2698" s="60"/>
      <c r="M2698" s="60"/>
      <c r="O2698" s="60"/>
      <c r="R2698" s="60"/>
    </row>
    <row r="2699" spans="7:18" ht="12.75">
      <c r="G2699" s="60"/>
      <c r="I2699" s="60"/>
      <c r="L2699" s="60"/>
      <c r="M2699" s="60"/>
      <c r="O2699" s="60"/>
      <c r="R2699" s="60"/>
    </row>
    <row r="2700" spans="7:18" ht="12.75">
      <c r="G2700" s="60"/>
      <c r="I2700" s="60"/>
      <c r="L2700" s="60"/>
      <c r="M2700" s="60"/>
      <c r="O2700" s="60"/>
      <c r="R2700" s="60"/>
    </row>
    <row r="2701" spans="7:18" ht="12.75">
      <c r="G2701" s="60"/>
      <c r="I2701" s="60"/>
      <c r="L2701" s="60"/>
      <c r="M2701" s="60"/>
      <c r="O2701" s="60"/>
      <c r="R2701" s="60"/>
    </row>
    <row r="2702" spans="7:18" ht="12.75">
      <c r="G2702" s="60"/>
      <c r="I2702" s="60"/>
      <c r="L2702" s="60"/>
      <c r="M2702" s="60"/>
      <c r="O2702" s="60"/>
      <c r="R2702" s="60"/>
    </row>
    <row r="2703" spans="7:18" ht="12.75">
      <c r="G2703" s="60"/>
      <c r="I2703" s="60"/>
      <c r="L2703" s="60"/>
      <c r="M2703" s="60"/>
      <c r="O2703" s="60"/>
      <c r="R2703" s="60"/>
    </row>
    <row r="2704" spans="7:18" ht="12.75">
      <c r="G2704" s="60"/>
      <c r="I2704" s="60"/>
      <c r="L2704" s="60"/>
      <c r="M2704" s="60"/>
      <c r="O2704" s="60"/>
      <c r="R2704" s="60"/>
    </row>
    <row r="2705" spans="7:18" ht="12.75">
      <c r="G2705" s="60"/>
      <c r="I2705" s="60"/>
      <c r="L2705" s="60"/>
      <c r="M2705" s="60"/>
      <c r="O2705" s="60"/>
      <c r="R2705" s="60"/>
    </row>
    <row r="2706" spans="7:18" ht="12.75">
      <c r="G2706" s="60"/>
      <c r="I2706" s="60"/>
      <c r="L2706" s="60"/>
      <c r="M2706" s="60"/>
      <c r="O2706" s="60"/>
      <c r="R2706" s="60"/>
    </row>
    <row r="2707" spans="7:18" ht="12.75">
      <c r="G2707" s="60"/>
      <c r="I2707" s="60"/>
      <c r="L2707" s="60"/>
      <c r="M2707" s="60"/>
      <c r="O2707" s="60"/>
      <c r="R2707" s="60"/>
    </row>
    <row r="2708" spans="7:18" ht="12.75">
      <c r="G2708" s="60"/>
      <c r="I2708" s="60"/>
      <c r="L2708" s="60"/>
      <c r="M2708" s="60"/>
      <c r="O2708" s="60"/>
      <c r="R2708" s="60"/>
    </row>
    <row r="2709" spans="7:18" ht="12.75">
      <c r="G2709" s="60"/>
      <c r="I2709" s="60"/>
      <c r="L2709" s="60"/>
      <c r="M2709" s="60"/>
      <c r="O2709" s="60"/>
      <c r="R2709" s="60"/>
    </row>
    <row r="2710" spans="7:18" ht="12.75">
      <c r="G2710" s="60"/>
      <c r="I2710" s="60"/>
      <c r="L2710" s="60"/>
      <c r="M2710" s="60"/>
      <c r="O2710" s="60"/>
      <c r="R2710" s="60"/>
    </row>
    <row r="2711" spans="7:18" ht="12.75">
      <c r="G2711" s="60"/>
      <c r="I2711" s="60"/>
      <c r="L2711" s="60"/>
      <c r="M2711" s="60"/>
      <c r="O2711" s="60"/>
      <c r="R2711" s="60"/>
    </row>
    <row r="2712" spans="7:18" ht="12.75">
      <c r="G2712" s="60"/>
      <c r="I2712" s="60"/>
      <c r="L2712" s="60"/>
      <c r="M2712" s="60"/>
      <c r="O2712" s="60"/>
      <c r="R2712" s="60"/>
    </row>
    <row r="2713" spans="7:18" ht="12.75">
      <c r="G2713" s="60"/>
      <c r="I2713" s="60"/>
      <c r="L2713" s="60"/>
      <c r="M2713" s="60"/>
      <c r="O2713" s="60"/>
      <c r="R2713" s="60"/>
    </row>
    <row r="2714" spans="7:18" ht="12.75">
      <c r="G2714" s="60"/>
      <c r="I2714" s="60"/>
      <c r="L2714" s="60"/>
      <c r="M2714" s="60"/>
      <c r="O2714" s="60"/>
      <c r="R2714" s="60"/>
    </row>
    <row r="2715" spans="7:18" ht="12.75">
      <c r="G2715" s="60"/>
      <c r="I2715" s="60"/>
      <c r="L2715" s="60"/>
      <c r="M2715" s="60"/>
      <c r="O2715" s="60"/>
      <c r="R2715" s="60"/>
    </row>
    <row r="2716" spans="7:18" ht="12.75">
      <c r="G2716" s="60"/>
      <c r="I2716" s="60"/>
      <c r="L2716" s="60"/>
      <c r="M2716" s="60"/>
      <c r="O2716" s="60"/>
      <c r="R2716" s="60"/>
    </row>
    <row r="2717" spans="7:18" ht="12.75">
      <c r="G2717" s="60"/>
      <c r="I2717" s="60"/>
      <c r="L2717" s="60"/>
      <c r="M2717" s="60"/>
      <c r="O2717" s="60"/>
      <c r="R2717" s="60"/>
    </row>
    <row r="2718" spans="7:18" ht="12.75">
      <c r="G2718" s="60"/>
      <c r="I2718" s="60"/>
      <c r="L2718" s="60"/>
      <c r="M2718" s="60"/>
      <c r="O2718" s="60"/>
      <c r="R2718" s="60"/>
    </row>
    <row r="2719" spans="7:18" ht="12.75">
      <c r="G2719" s="60"/>
      <c r="I2719" s="60"/>
      <c r="L2719" s="60"/>
      <c r="M2719" s="60"/>
      <c r="O2719" s="60"/>
      <c r="R2719" s="60"/>
    </row>
    <row r="2720" spans="7:18" ht="12.75">
      <c r="G2720" s="60"/>
      <c r="I2720" s="60"/>
      <c r="L2720" s="60"/>
      <c r="M2720" s="60"/>
      <c r="O2720" s="60"/>
      <c r="R2720" s="60"/>
    </row>
    <row r="2721" spans="7:18" ht="12.75">
      <c r="G2721" s="60"/>
      <c r="I2721" s="60"/>
      <c r="L2721" s="60"/>
      <c r="M2721" s="60"/>
      <c r="O2721" s="60"/>
      <c r="R2721" s="60"/>
    </row>
    <row r="2722" spans="7:18" ht="12.75">
      <c r="G2722" s="60"/>
      <c r="I2722" s="60"/>
      <c r="L2722" s="60"/>
      <c r="M2722" s="60"/>
      <c r="O2722" s="60"/>
      <c r="R2722" s="60"/>
    </row>
    <row r="2723" spans="7:18" ht="12.75">
      <c r="G2723" s="60"/>
      <c r="I2723" s="60"/>
      <c r="L2723" s="60"/>
      <c r="M2723" s="60"/>
      <c r="O2723" s="60"/>
      <c r="R2723" s="60"/>
    </row>
    <row r="2724" spans="7:18" ht="12.75">
      <c r="G2724" s="60"/>
      <c r="I2724" s="60"/>
      <c r="L2724" s="60"/>
      <c r="M2724" s="60"/>
      <c r="O2724" s="60"/>
      <c r="R2724" s="60"/>
    </row>
    <row r="2725" spans="7:18" ht="12.75">
      <c r="G2725" s="60"/>
      <c r="I2725" s="60"/>
      <c r="L2725" s="60"/>
      <c r="M2725" s="60"/>
      <c r="O2725" s="60"/>
      <c r="R2725" s="60"/>
    </row>
    <row r="2726" spans="7:18" ht="12.75">
      <c r="G2726" s="60"/>
      <c r="I2726" s="60"/>
      <c r="L2726" s="60"/>
      <c r="M2726" s="60"/>
      <c r="O2726" s="60"/>
      <c r="R2726" s="60"/>
    </row>
    <row r="2727" spans="7:18" ht="12.75">
      <c r="G2727" s="60"/>
      <c r="I2727" s="60"/>
      <c r="L2727" s="60"/>
      <c r="M2727" s="60"/>
      <c r="O2727" s="60"/>
      <c r="R2727" s="60"/>
    </row>
    <row r="2728" spans="7:18" ht="12.75">
      <c r="G2728" s="60"/>
      <c r="I2728" s="60"/>
      <c r="L2728" s="60"/>
      <c r="M2728" s="60"/>
      <c r="O2728" s="60"/>
      <c r="R2728" s="60"/>
    </row>
    <row r="2729" spans="7:18" ht="12.75">
      <c r="G2729" s="60"/>
      <c r="I2729" s="60"/>
      <c r="L2729" s="60"/>
      <c r="M2729" s="60"/>
      <c r="O2729" s="60"/>
      <c r="R2729" s="60"/>
    </row>
    <row r="2730" spans="7:18" ht="12.75">
      <c r="G2730" s="60"/>
      <c r="I2730" s="60"/>
      <c r="L2730" s="60"/>
      <c r="M2730" s="60"/>
      <c r="O2730" s="60"/>
      <c r="R2730" s="60"/>
    </row>
    <row r="2731" spans="7:18" ht="12.75">
      <c r="G2731" s="60"/>
      <c r="I2731" s="60"/>
      <c r="L2731" s="60"/>
      <c r="M2731" s="60"/>
      <c r="O2731" s="60"/>
      <c r="R2731" s="60"/>
    </row>
    <row r="2732" spans="7:18" ht="12.75">
      <c r="G2732" s="60"/>
      <c r="I2732" s="60"/>
      <c r="L2732" s="60"/>
      <c r="M2732" s="60"/>
      <c r="O2732" s="60"/>
      <c r="R2732" s="60"/>
    </row>
    <row r="2733" spans="7:18" ht="12.75">
      <c r="G2733" s="60"/>
      <c r="I2733" s="60"/>
      <c r="L2733" s="60"/>
      <c r="M2733" s="60"/>
      <c r="O2733" s="60"/>
      <c r="R2733" s="60"/>
    </row>
    <row r="2734" spans="7:18" ht="12.75">
      <c r="G2734" s="60"/>
      <c r="I2734" s="60"/>
      <c r="L2734" s="60"/>
      <c r="M2734" s="60"/>
      <c r="O2734" s="60"/>
      <c r="R2734" s="60"/>
    </row>
    <row r="2735" spans="7:18" ht="12.75">
      <c r="G2735" s="60"/>
      <c r="I2735" s="60"/>
      <c r="L2735" s="60"/>
      <c r="M2735" s="60"/>
      <c r="O2735" s="60"/>
      <c r="R2735" s="60"/>
    </row>
    <row r="2736" spans="7:18" ht="12.75">
      <c r="G2736" s="60"/>
      <c r="I2736" s="60"/>
      <c r="L2736" s="60"/>
      <c r="M2736" s="60"/>
      <c r="O2736" s="60"/>
      <c r="R2736" s="60"/>
    </row>
    <row r="2737" spans="7:18" ht="12.75">
      <c r="G2737" s="60"/>
      <c r="I2737" s="60"/>
      <c r="L2737" s="60"/>
      <c r="M2737" s="60"/>
      <c r="O2737" s="60"/>
      <c r="R2737" s="60"/>
    </row>
    <row r="2738" spans="7:18" ht="12.75">
      <c r="G2738" s="60"/>
      <c r="I2738" s="60"/>
      <c r="L2738" s="60"/>
      <c r="M2738" s="60"/>
      <c r="O2738" s="60"/>
      <c r="R2738" s="60"/>
    </row>
    <row r="2739" spans="7:18" ht="12.75">
      <c r="G2739" s="60"/>
      <c r="I2739" s="60"/>
      <c r="L2739" s="60"/>
      <c r="M2739" s="60"/>
      <c r="O2739" s="60"/>
      <c r="R2739" s="60"/>
    </row>
    <row r="2740" spans="7:18" ht="12.75">
      <c r="G2740" s="60"/>
      <c r="I2740" s="60"/>
      <c r="L2740" s="60"/>
      <c r="M2740" s="60"/>
      <c r="O2740" s="60"/>
      <c r="R2740" s="60"/>
    </row>
    <row r="2741" spans="7:18" ht="12.75">
      <c r="G2741" s="60"/>
      <c r="I2741" s="60"/>
      <c r="L2741" s="60"/>
      <c r="M2741" s="60"/>
      <c r="O2741" s="60"/>
      <c r="R2741" s="60"/>
    </row>
    <row r="2742" spans="7:18" ht="12.75">
      <c r="G2742" s="60"/>
      <c r="I2742" s="60"/>
      <c r="L2742" s="60"/>
      <c r="M2742" s="60"/>
      <c r="O2742" s="60"/>
      <c r="R2742" s="60"/>
    </row>
    <row r="2743" spans="7:18" ht="12.75">
      <c r="G2743" s="60"/>
      <c r="I2743" s="60"/>
      <c r="L2743" s="60"/>
      <c r="M2743" s="60"/>
      <c r="O2743" s="60"/>
      <c r="R2743" s="60"/>
    </row>
    <row r="2744" spans="7:18" ht="12.75">
      <c r="G2744" s="60"/>
      <c r="I2744" s="60"/>
      <c r="L2744" s="60"/>
      <c r="M2744" s="60"/>
      <c r="O2744" s="60"/>
      <c r="R2744" s="60"/>
    </row>
    <row r="2745" spans="7:18" ht="12.75">
      <c r="G2745" s="60"/>
      <c r="I2745" s="60"/>
      <c r="L2745" s="60"/>
      <c r="M2745" s="60"/>
      <c r="O2745" s="60"/>
      <c r="R2745" s="60"/>
    </row>
    <row r="2746" spans="7:18" ht="12.75">
      <c r="G2746" s="60"/>
      <c r="I2746" s="60"/>
      <c r="L2746" s="60"/>
      <c r="M2746" s="60"/>
      <c r="O2746" s="60"/>
      <c r="R2746" s="60"/>
    </row>
    <row r="2747" spans="7:18" ht="12.75">
      <c r="G2747" s="60"/>
      <c r="I2747" s="60"/>
      <c r="L2747" s="60"/>
      <c r="M2747" s="60"/>
      <c r="O2747" s="60"/>
      <c r="R2747" s="60"/>
    </row>
    <row r="2748" spans="7:18" ht="12.75">
      <c r="G2748" s="60"/>
      <c r="I2748" s="60"/>
      <c r="L2748" s="60"/>
      <c r="M2748" s="60"/>
      <c r="O2748" s="60"/>
      <c r="R2748" s="60"/>
    </row>
    <row r="2749" spans="7:18" ht="12.75">
      <c r="G2749" s="60"/>
      <c r="I2749" s="60"/>
      <c r="L2749" s="60"/>
      <c r="M2749" s="60"/>
      <c r="O2749" s="60"/>
      <c r="R2749" s="60"/>
    </row>
    <row r="2750" spans="7:18" ht="12.75">
      <c r="G2750" s="60"/>
      <c r="I2750" s="60"/>
      <c r="L2750" s="60"/>
      <c r="M2750" s="60"/>
      <c r="O2750" s="60"/>
      <c r="R2750" s="60"/>
    </row>
    <row r="2751" spans="7:18" ht="12.75">
      <c r="G2751" s="60"/>
      <c r="I2751" s="60"/>
      <c r="L2751" s="60"/>
      <c r="M2751" s="60"/>
      <c r="O2751" s="60"/>
      <c r="R2751" s="60"/>
    </row>
    <row r="2752" spans="7:18" ht="12.75">
      <c r="G2752" s="60"/>
      <c r="I2752" s="60"/>
      <c r="L2752" s="60"/>
      <c r="M2752" s="60"/>
      <c r="O2752" s="60"/>
      <c r="R2752" s="60"/>
    </row>
    <row r="2753" spans="7:18" ht="12.75">
      <c r="G2753" s="60"/>
      <c r="I2753" s="60"/>
      <c r="L2753" s="60"/>
      <c r="M2753" s="60"/>
      <c r="O2753" s="60"/>
      <c r="R2753" s="60"/>
    </row>
    <row r="2754" spans="7:18" ht="12.75">
      <c r="G2754" s="60"/>
      <c r="I2754" s="60"/>
      <c r="L2754" s="60"/>
      <c r="M2754" s="60"/>
      <c r="O2754" s="60"/>
      <c r="R2754" s="60"/>
    </row>
    <row r="2755" spans="7:18" ht="12.75">
      <c r="G2755" s="60"/>
      <c r="I2755" s="60"/>
      <c r="L2755" s="60"/>
      <c r="M2755" s="60"/>
      <c r="O2755" s="60"/>
      <c r="R2755" s="60"/>
    </row>
    <row r="2756" spans="7:18" ht="12.75">
      <c r="G2756" s="60"/>
      <c r="I2756" s="60"/>
      <c r="L2756" s="60"/>
      <c r="M2756" s="60"/>
      <c r="O2756" s="60"/>
      <c r="R2756" s="60"/>
    </row>
    <row r="2757" spans="7:18" ht="12.75">
      <c r="G2757" s="60"/>
      <c r="I2757" s="60"/>
      <c r="L2757" s="60"/>
      <c r="M2757" s="60"/>
      <c r="O2757" s="60"/>
      <c r="R2757" s="60"/>
    </row>
    <row r="2758" spans="7:18" ht="12.75">
      <c r="G2758" s="60"/>
      <c r="I2758" s="60"/>
      <c r="L2758" s="60"/>
      <c r="M2758" s="60"/>
      <c r="O2758" s="60"/>
      <c r="R2758" s="60"/>
    </row>
    <row r="2759" spans="7:18" ht="12.75">
      <c r="G2759" s="60"/>
      <c r="I2759" s="60"/>
      <c r="L2759" s="60"/>
      <c r="M2759" s="60"/>
      <c r="O2759" s="60"/>
      <c r="R2759" s="60"/>
    </row>
    <row r="2760" spans="7:18" ht="12.75">
      <c r="G2760" s="60"/>
      <c r="I2760" s="60"/>
      <c r="L2760" s="60"/>
      <c r="M2760" s="60"/>
      <c r="O2760" s="60"/>
      <c r="R2760" s="60"/>
    </row>
    <row r="2761" spans="7:18" ht="12.75">
      <c r="G2761" s="60"/>
      <c r="I2761" s="60"/>
      <c r="L2761" s="60"/>
      <c r="M2761" s="60"/>
      <c r="O2761" s="60"/>
      <c r="R2761" s="60"/>
    </row>
    <row r="2762" spans="7:18" ht="12.75">
      <c r="G2762" s="60"/>
      <c r="I2762" s="60"/>
      <c r="L2762" s="60"/>
      <c r="M2762" s="60"/>
      <c r="O2762" s="60"/>
      <c r="R2762" s="60"/>
    </row>
    <row r="2763" spans="7:18" ht="12.75">
      <c r="G2763" s="60"/>
      <c r="I2763" s="60"/>
      <c r="L2763" s="60"/>
      <c r="M2763" s="60"/>
      <c r="O2763" s="60"/>
      <c r="R2763" s="60"/>
    </row>
    <row r="2764" spans="7:18" ht="12.75">
      <c r="G2764" s="60"/>
      <c r="I2764" s="60"/>
      <c r="L2764" s="60"/>
      <c r="M2764" s="60"/>
      <c r="O2764" s="60"/>
      <c r="R2764" s="60"/>
    </row>
    <row r="2765" spans="7:18" ht="12.75">
      <c r="G2765" s="60"/>
      <c r="I2765" s="60"/>
      <c r="L2765" s="60"/>
      <c r="M2765" s="60"/>
      <c r="O2765" s="60"/>
      <c r="R2765" s="60"/>
    </row>
    <row r="2766" spans="7:18" ht="12.75">
      <c r="G2766" s="60"/>
      <c r="I2766" s="60"/>
      <c r="L2766" s="60"/>
      <c r="M2766" s="60"/>
      <c r="O2766" s="60"/>
      <c r="R2766" s="60"/>
    </row>
    <row r="2767" spans="7:18" ht="12.75">
      <c r="G2767" s="60"/>
      <c r="I2767" s="60"/>
      <c r="L2767" s="60"/>
      <c r="M2767" s="60"/>
      <c r="O2767" s="60"/>
      <c r="R2767" s="60"/>
    </row>
    <row r="2768" spans="7:18" ht="12.75">
      <c r="G2768" s="60"/>
      <c r="I2768" s="60"/>
      <c r="L2768" s="60"/>
      <c r="M2768" s="60"/>
      <c r="O2768" s="60"/>
      <c r="R2768" s="60"/>
    </row>
    <row r="2769" spans="7:18" ht="12.75">
      <c r="G2769" s="60"/>
      <c r="I2769" s="60"/>
      <c r="L2769" s="60"/>
      <c r="M2769" s="60"/>
      <c r="O2769" s="60"/>
      <c r="R2769" s="60"/>
    </row>
    <row r="2770" spans="7:18" ht="12.75">
      <c r="G2770" s="60"/>
      <c r="I2770" s="60"/>
      <c r="L2770" s="60"/>
      <c r="M2770" s="60"/>
      <c r="O2770" s="60"/>
      <c r="R2770" s="60"/>
    </row>
    <row r="2771" spans="7:18" ht="12.75">
      <c r="G2771" s="60"/>
      <c r="I2771" s="60"/>
      <c r="L2771" s="60"/>
      <c r="M2771" s="60"/>
      <c r="O2771" s="60"/>
      <c r="R2771" s="60"/>
    </row>
    <row r="2772" spans="7:18" ht="12.75">
      <c r="G2772" s="60"/>
      <c r="I2772" s="60"/>
      <c r="L2772" s="60"/>
      <c r="M2772" s="60"/>
      <c r="O2772" s="60"/>
      <c r="R2772" s="60"/>
    </row>
    <row r="2773" spans="7:18" ht="12.75">
      <c r="G2773" s="60"/>
      <c r="I2773" s="60"/>
      <c r="L2773" s="60"/>
      <c r="M2773" s="60"/>
      <c r="O2773" s="60"/>
      <c r="R2773" s="60"/>
    </row>
    <row r="2774" spans="7:18" ht="12.75">
      <c r="G2774" s="60"/>
      <c r="I2774" s="60"/>
      <c r="L2774" s="60"/>
      <c r="M2774" s="60"/>
      <c r="O2774" s="60"/>
      <c r="R2774" s="60"/>
    </row>
    <row r="2775" spans="7:18" ht="12.75">
      <c r="G2775" s="60"/>
      <c r="I2775" s="60"/>
      <c r="L2775" s="60"/>
      <c r="M2775" s="60"/>
      <c r="O2775" s="60"/>
      <c r="R2775" s="60"/>
    </row>
    <row r="2776" spans="7:18" ht="12.75">
      <c r="G2776" s="60"/>
      <c r="I2776" s="60"/>
      <c r="L2776" s="60"/>
      <c r="M2776" s="60"/>
      <c r="O2776" s="60"/>
      <c r="R2776" s="60"/>
    </row>
    <row r="2777" spans="7:18" ht="12.75">
      <c r="G2777" s="60"/>
      <c r="I2777" s="60"/>
      <c r="L2777" s="60"/>
      <c r="M2777" s="60"/>
      <c r="O2777" s="60"/>
      <c r="R2777" s="60"/>
    </row>
    <row r="2778" spans="7:18" ht="12.75">
      <c r="G2778" s="60"/>
      <c r="I2778" s="60"/>
      <c r="L2778" s="60"/>
      <c r="M2778" s="60"/>
      <c r="O2778" s="60"/>
      <c r="R2778" s="60"/>
    </row>
    <row r="2779" spans="7:18" ht="12.75">
      <c r="G2779" s="60"/>
      <c r="I2779" s="60"/>
      <c r="L2779" s="60"/>
      <c r="M2779" s="60"/>
      <c r="O2779" s="60"/>
      <c r="R2779" s="60"/>
    </row>
    <row r="2780" spans="7:18" ht="12.75">
      <c r="G2780" s="60"/>
      <c r="I2780" s="60"/>
      <c r="L2780" s="60"/>
      <c r="M2780" s="60"/>
      <c r="O2780" s="60"/>
      <c r="R2780" s="60"/>
    </row>
    <row r="2781" spans="7:18" ht="12.75">
      <c r="G2781" s="60"/>
      <c r="I2781" s="60"/>
      <c r="L2781" s="60"/>
      <c r="M2781" s="60"/>
      <c r="O2781" s="60"/>
      <c r="R2781" s="60"/>
    </row>
    <row r="2782" spans="7:18" ht="12.75">
      <c r="G2782" s="60"/>
      <c r="I2782" s="60"/>
      <c r="L2782" s="60"/>
      <c r="M2782" s="60"/>
      <c r="O2782" s="60"/>
      <c r="R2782" s="60"/>
    </row>
    <row r="2783" spans="7:18" ht="12.75">
      <c r="G2783" s="60"/>
      <c r="I2783" s="60"/>
      <c r="L2783" s="60"/>
      <c r="M2783" s="60"/>
      <c r="O2783" s="60"/>
      <c r="R2783" s="60"/>
    </row>
    <row r="2784" spans="7:18" ht="12.75">
      <c r="G2784" s="60"/>
      <c r="I2784" s="60"/>
      <c r="L2784" s="60"/>
      <c r="M2784" s="60"/>
      <c r="O2784" s="60"/>
      <c r="R2784" s="60"/>
    </row>
    <row r="2785" spans="7:18" ht="12.75">
      <c r="G2785" s="60"/>
      <c r="I2785" s="60"/>
      <c r="L2785" s="60"/>
      <c r="M2785" s="60"/>
      <c r="O2785" s="60"/>
      <c r="R2785" s="60"/>
    </row>
    <row r="2786" spans="7:18" ht="12.75">
      <c r="G2786" s="60"/>
      <c r="I2786" s="60"/>
      <c r="L2786" s="60"/>
      <c r="M2786" s="60"/>
      <c r="O2786" s="60"/>
      <c r="R2786" s="60"/>
    </row>
    <row r="2787" spans="7:18" ht="12.75">
      <c r="G2787" s="60"/>
      <c r="I2787" s="60"/>
      <c r="L2787" s="60"/>
      <c r="M2787" s="60"/>
      <c r="O2787" s="60"/>
      <c r="R2787" s="60"/>
    </row>
    <row r="2788" spans="7:18" ht="12.75">
      <c r="G2788" s="60"/>
      <c r="I2788" s="60"/>
      <c r="L2788" s="60"/>
      <c r="M2788" s="60"/>
      <c r="O2788" s="60"/>
      <c r="R2788" s="60"/>
    </row>
    <row r="2789" spans="7:18" ht="12.75">
      <c r="G2789" s="60"/>
      <c r="I2789" s="60"/>
      <c r="L2789" s="60"/>
      <c r="M2789" s="60"/>
      <c r="O2789" s="60"/>
      <c r="R2789" s="60"/>
    </row>
    <row r="2790" spans="7:18" ht="12.75">
      <c r="G2790" s="60"/>
      <c r="I2790" s="60"/>
      <c r="L2790" s="60"/>
      <c r="M2790" s="60"/>
      <c r="O2790" s="60"/>
      <c r="R2790" s="60"/>
    </row>
    <row r="2791" spans="7:18" ht="12.75">
      <c r="G2791" s="60"/>
      <c r="I2791" s="60"/>
      <c r="L2791" s="60"/>
      <c r="M2791" s="60"/>
      <c r="O2791" s="60"/>
      <c r="R2791" s="60"/>
    </row>
    <row r="2792" spans="7:18" ht="12.75">
      <c r="G2792" s="60"/>
      <c r="I2792" s="60"/>
      <c r="L2792" s="60"/>
      <c r="M2792" s="60"/>
      <c r="O2792" s="60"/>
      <c r="R2792" s="60"/>
    </row>
    <row r="2793" spans="7:18" ht="12.75">
      <c r="G2793" s="60"/>
      <c r="I2793" s="60"/>
      <c r="L2793" s="60"/>
      <c r="M2793" s="60"/>
      <c r="O2793" s="60"/>
      <c r="R2793" s="60"/>
    </row>
    <row r="2794" spans="7:18" ht="12.75">
      <c r="G2794" s="60"/>
      <c r="I2794" s="60"/>
      <c r="L2794" s="60"/>
      <c r="M2794" s="60"/>
      <c r="O2794" s="60"/>
      <c r="R2794" s="60"/>
    </row>
    <row r="2795" spans="7:18" ht="12.75">
      <c r="G2795" s="60"/>
      <c r="I2795" s="60"/>
      <c r="L2795" s="60"/>
      <c r="M2795" s="60"/>
      <c r="O2795" s="60"/>
      <c r="R2795" s="60"/>
    </row>
    <row r="2796" spans="7:18" ht="12.75">
      <c r="G2796" s="60"/>
      <c r="I2796" s="60"/>
      <c r="L2796" s="60"/>
      <c r="M2796" s="60"/>
      <c r="O2796" s="60"/>
      <c r="R2796" s="60"/>
    </row>
    <row r="2797" spans="7:18" ht="12.75">
      <c r="G2797" s="60"/>
      <c r="I2797" s="60"/>
      <c r="L2797" s="60"/>
      <c r="M2797" s="60"/>
      <c r="O2797" s="60"/>
      <c r="R2797" s="60"/>
    </row>
    <row r="2798" spans="7:18" ht="12.75">
      <c r="G2798" s="60"/>
      <c r="I2798" s="60"/>
      <c r="L2798" s="60"/>
      <c r="M2798" s="60"/>
      <c r="O2798" s="60"/>
      <c r="R2798" s="60"/>
    </row>
    <row r="2799" spans="7:18" ht="12.75">
      <c r="G2799" s="60"/>
      <c r="I2799" s="60"/>
      <c r="L2799" s="60"/>
      <c r="M2799" s="60"/>
      <c r="O2799" s="60"/>
      <c r="R2799" s="60"/>
    </row>
    <row r="2800" spans="7:18" ht="12.75">
      <c r="G2800" s="60"/>
      <c r="I2800" s="60"/>
      <c r="L2800" s="60"/>
      <c r="M2800" s="60"/>
      <c r="O2800" s="60"/>
      <c r="R2800" s="60"/>
    </row>
    <row r="2801" spans="7:18" ht="12.75">
      <c r="G2801" s="60"/>
      <c r="I2801" s="60"/>
      <c r="L2801" s="60"/>
      <c r="M2801" s="60"/>
      <c r="O2801" s="60"/>
      <c r="R2801" s="60"/>
    </row>
    <row r="2802" spans="7:18" ht="12.75">
      <c r="G2802" s="60"/>
      <c r="I2802" s="60"/>
      <c r="L2802" s="60"/>
      <c r="M2802" s="60"/>
      <c r="O2802" s="60"/>
      <c r="R2802" s="60"/>
    </row>
    <row r="2803" spans="7:18" ht="12.75">
      <c r="G2803" s="60"/>
      <c r="I2803" s="60"/>
      <c r="L2803" s="60"/>
      <c r="M2803" s="60"/>
      <c r="O2803" s="60"/>
      <c r="R2803" s="60"/>
    </row>
    <row r="2804" spans="7:18" ht="12.75">
      <c r="G2804" s="60"/>
      <c r="I2804" s="60"/>
      <c r="L2804" s="60"/>
      <c r="M2804" s="60"/>
      <c r="O2804" s="60"/>
      <c r="R2804" s="60"/>
    </row>
    <row r="2805" spans="7:18" ht="12.75">
      <c r="G2805" s="60"/>
      <c r="I2805" s="60"/>
      <c r="L2805" s="60"/>
      <c r="M2805" s="60"/>
      <c r="O2805" s="60"/>
      <c r="R2805" s="60"/>
    </row>
    <row r="2806" spans="7:18" ht="12.75">
      <c r="G2806" s="60"/>
      <c r="I2806" s="60"/>
      <c r="L2806" s="60"/>
      <c r="M2806" s="60"/>
      <c r="O2806" s="60"/>
      <c r="R2806" s="60"/>
    </row>
    <row r="2807" spans="7:18" ht="12.75">
      <c r="G2807" s="60"/>
      <c r="I2807" s="60"/>
      <c r="L2807" s="60"/>
      <c r="M2807" s="60"/>
      <c r="O2807" s="60"/>
      <c r="R2807" s="60"/>
    </row>
    <row r="2808" spans="7:18" ht="12.75">
      <c r="G2808" s="60"/>
      <c r="I2808" s="60"/>
      <c r="L2808" s="60"/>
      <c r="M2808" s="60"/>
      <c r="O2808" s="60"/>
      <c r="R2808" s="60"/>
    </row>
    <row r="2809" spans="7:18" ht="12.75">
      <c r="G2809" s="60"/>
      <c r="I2809" s="60"/>
      <c r="L2809" s="60"/>
      <c r="M2809" s="60"/>
      <c r="O2809" s="60"/>
      <c r="R2809" s="60"/>
    </row>
    <row r="2810" spans="7:18" ht="12.75">
      <c r="G2810" s="60"/>
      <c r="I2810" s="60"/>
      <c r="L2810" s="60"/>
      <c r="M2810" s="60"/>
      <c r="O2810" s="60"/>
      <c r="R2810" s="60"/>
    </row>
    <row r="2811" spans="7:18" ht="12.75">
      <c r="G2811" s="60"/>
      <c r="I2811" s="60"/>
      <c r="L2811" s="60"/>
      <c r="M2811" s="60"/>
      <c r="O2811" s="60"/>
      <c r="R2811" s="60"/>
    </row>
    <row r="2812" spans="7:18" ht="12.75">
      <c r="G2812" s="60"/>
      <c r="I2812" s="60"/>
      <c r="L2812" s="60"/>
      <c r="M2812" s="60"/>
      <c r="O2812" s="60"/>
      <c r="R2812" s="60"/>
    </row>
    <row r="2813" spans="7:18" ht="12.75">
      <c r="G2813" s="60"/>
      <c r="I2813" s="60"/>
      <c r="L2813" s="60"/>
      <c r="M2813" s="60"/>
      <c r="O2813" s="60"/>
      <c r="R2813" s="60"/>
    </row>
    <row r="2814" spans="7:18" ht="12.75">
      <c r="G2814" s="60"/>
      <c r="I2814" s="60"/>
      <c r="L2814" s="60"/>
      <c r="M2814" s="60"/>
      <c r="O2814" s="60"/>
      <c r="R2814" s="60"/>
    </row>
    <row r="2815" spans="7:18" ht="12.75">
      <c r="G2815" s="60"/>
      <c r="I2815" s="60"/>
      <c r="L2815" s="60"/>
      <c r="M2815" s="60"/>
      <c r="O2815" s="60"/>
      <c r="R2815" s="60"/>
    </row>
    <row r="2816" spans="7:18" ht="12.75">
      <c r="G2816" s="60"/>
      <c r="I2816" s="60"/>
      <c r="L2816" s="60"/>
      <c r="M2816" s="60"/>
      <c r="O2816" s="60"/>
      <c r="R2816" s="60"/>
    </row>
    <row r="2817" spans="7:18" ht="12.75">
      <c r="G2817" s="60"/>
      <c r="I2817" s="60"/>
      <c r="L2817" s="60"/>
      <c r="M2817" s="60"/>
      <c r="O2817" s="60"/>
      <c r="R2817" s="60"/>
    </row>
    <row r="2818" spans="7:18" ht="12.75">
      <c r="G2818" s="60"/>
      <c r="I2818" s="60"/>
      <c r="L2818" s="60"/>
      <c r="M2818" s="60"/>
      <c r="O2818" s="60"/>
      <c r="R2818" s="60"/>
    </row>
    <row r="2819" spans="7:18" ht="12.75">
      <c r="G2819" s="60"/>
      <c r="I2819" s="60"/>
      <c r="L2819" s="60"/>
      <c r="M2819" s="60"/>
      <c r="O2819" s="60"/>
      <c r="R2819" s="60"/>
    </row>
    <row r="2820" spans="7:18" ht="12.75">
      <c r="G2820" s="60"/>
      <c r="I2820" s="60"/>
      <c r="L2820" s="60"/>
      <c r="M2820" s="60"/>
      <c r="O2820" s="60"/>
      <c r="R2820" s="60"/>
    </row>
    <row r="2821" spans="7:18" ht="12.75">
      <c r="G2821" s="60"/>
      <c r="I2821" s="60"/>
      <c r="L2821" s="60"/>
      <c r="M2821" s="60"/>
      <c r="O2821" s="60"/>
      <c r="R2821" s="60"/>
    </row>
    <row r="2822" spans="7:18" ht="12.75">
      <c r="G2822" s="60"/>
      <c r="I2822" s="60"/>
      <c r="L2822" s="60"/>
      <c r="M2822" s="60"/>
      <c r="O2822" s="60"/>
      <c r="R2822" s="60"/>
    </row>
    <row r="2823" spans="7:18" ht="12.75">
      <c r="G2823" s="60"/>
      <c r="I2823" s="60"/>
      <c r="L2823" s="60"/>
      <c r="M2823" s="60"/>
      <c r="O2823" s="60"/>
      <c r="R2823" s="60"/>
    </row>
    <row r="2824" spans="7:18" ht="12.75">
      <c r="G2824" s="60"/>
      <c r="I2824" s="60"/>
      <c r="L2824" s="60"/>
      <c r="M2824" s="60"/>
      <c r="O2824" s="60"/>
      <c r="R2824" s="60"/>
    </row>
    <row r="2825" spans="7:18" ht="12.75">
      <c r="G2825" s="60"/>
      <c r="I2825" s="60"/>
      <c r="L2825" s="60"/>
      <c r="M2825" s="60"/>
      <c r="O2825" s="60"/>
      <c r="R2825" s="60"/>
    </row>
    <row r="2826" spans="7:18" ht="12.75">
      <c r="G2826" s="60"/>
      <c r="I2826" s="60"/>
      <c r="L2826" s="60"/>
      <c r="M2826" s="60"/>
      <c r="O2826" s="60"/>
      <c r="R2826" s="60"/>
    </row>
    <row r="2827" spans="7:18" ht="12.75">
      <c r="G2827" s="60"/>
      <c r="I2827" s="60"/>
      <c r="L2827" s="60"/>
      <c r="M2827" s="60"/>
      <c r="O2827" s="60"/>
      <c r="R2827" s="60"/>
    </row>
    <row r="2828" spans="7:18" ht="12.75">
      <c r="G2828" s="60"/>
      <c r="I2828" s="60"/>
      <c r="L2828" s="60"/>
      <c r="M2828" s="60"/>
      <c r="O2828" s="60"/>
      <c r="R2828" s="60"/>
    </row>
    <row r="2829" spans="7:18" ht="12.75">
      <c r="G2829" s="60"/>
      <c r="I2829" s="60"/>
      <c r="L2829" s="60"/>
      <c r="M2829" s="60"/>
      <c r="O2829" s="60"/>
      <c r="R2829" s="60"/>
    </row>
    <row r="2830" spans="7:18" ht="12.75">
      <c r="G2830" s="60"/>
      <c r="I2830" s="60"/>
      <c r="L2830" s="60"/>
      <c r="M2830" s="60"/>
      <c r="O2830" s="60"/>
      <c r="R2830" s="60"/>
    </row>
    <row r="2831" spans="7:18" ht="12.75">
      <c r="G2831" s="60"/>
      <c r="I2831" s="60"/>
      <c r="L2831" s="60"/>
      <c r="M2831" s="60"/>
      <c r="O2831" s="60"/>
      <c r="R2831" s="60"/>
    </row>
    <row r="2832" spans="7:18" ht="12.75">
      <c r="G2832" s="60"/>
      <c r="I2832" s="60"/>
      <c r="L2832" s="60"/>
      <c r="M2832" s="60"/>
      <c r="O2832" s="60"/>
      <c r="R2832" s="60"/>
    </row>
    <row r="2833" spans="7:18" ht="12.75">
      <c r="G2833" s="60"/>
      <c r="I2833" s="60"/>
      <c r="L2833" s="60"/>
      <c r="M2833" s="60"/>
      <c r="O2833" s="60"/>
      <c r="R2833" s="60"/>
    </row>
    <row r="2834" spans="7:18" ht="12.75">
      <c r="G2834" s="60"/>
      <c r="I2834" s="60"/>
      <c r="L2834" s="60"/>
      <c r="M2834" s="60"/>
      <c r="O2834" s="60"/>
      <c r="R2834" s="60"/>
    </row>
    <row r="2835" spans="7:18" ht="12.75">
      <c r="G2835" s="60"/>
      <c r="I2835" s="60"/>
      <c r="L2835" s="60"/>
      <c r="M2835" s="60"/>
      <c r="O2835" s="60"/>
      <c r="R2835" s="60"/>
    </row>
    <row r="2836" spans="7:18" ht="12.75">
      <c r="G2836" s="60"/>
      <c r="I2836" s="60"/>
      <c r="L2836" s="60"/>
      <c r="M2836" s="60"/>
      <c r="O2836" s="60"/>
      <c r="R2836" s="60"/>
    </row>
    <row r="2837" spans="7:18" ht="12.75">
      <c r="G2837" s="60"/>
      <c r="I2837" s="60"/>
      <c r="L2837" s="60"/>
      <c r="M2837" s="60"/>
      <c r="O2837" s="60"/>
      <c r="R2837" s="60"/>
    </row>
    <row r="2838" spans="7:18" ht="12.75">
      <c r="G2838" s="60"/>
      <c r="I2838" s="60"/>
      <c r="L2838" s="60"/>
      <c r="M2838" s="60"/>
      <c r="O2838" s="60"/>
      <c r="R2838" s="60"/>
    </row>
    <row r="2839" spans="7:18" ht="12.75">
      <c r="G2839" s="60"/>
      <c r="I2839" s="60"/>
      <c r="L2839" s="60"/>
      <c r="M2839" s="60"/>
      <c r="O2839" s="60"/>
      <c r="R2839" s="60"/>
    </row>
    <row r="2840" spans="7:18" ht="12.75">
      <c r="G2840" s="60"/>
      <c r="I2840" s="60"/>
      <c r="L2840" s="60"/>
      <c r="M2840" s="60"/>
      <c r="O2840" s="60"/>
      <c r="R2840" s="60"/>
    </row>
    <row r="2841" spans="7:18" ht="12.75">
      <c r="G2841" s="60"/>
      <c r="I2841" s="60"/>
      <c r="L2841" s="60"/>
      <c r="M2841" s="60"/>
      <c r="O2841" s="60"/>
      <c r="R2841" s="60"/>
    </row>
    <row r="2842" spans="7:18" ht="12.75">
      <c r="G2842" s="60"/>
      <c r="I2842" s="60"/>
      <c r="L2842" s="60"/>
      <c r="M2842" s="60"/>
      <c r="O2842" s="60"/>
      <c r="R2842" s="60"/>
    </row>
    <row r="2843" spans="7:18" ht="12.75">
      <c r="G2843" s="60"/>
      <c r="I2843" s="60"/>
      <c r="L2843" s="60"/>
      <c r="M2843" s="60"/>
      <c r="O2843" s="60"/>
      <c r="R2843" s="60"/>
    </row>
    <row r="2844" spans="7:18" ht="12.75">
      <c r="G2844" s="60"/>
      <c r="I2844" s="60"/>
      <c r="L2844" s="60"/>
      <c r="M2844" s="60"/>
      <c r="O2844" s="60"/>
      <c r="R2844" s="60"/>
    </row>
    <row r="2845" spans="7:18" ht="12.75">
      <c r="G2845" s="60"/>
      <c r="I2845" s="60"/>
      <c r="L2845" s="60"/>
      <c r="M2845" s="60"/>
      <c r="O2845" s="60"/>
      <c r="R2845" s="60"/>
    </row>
    <row r="2846" spans="7:18" ht="12.75">
      <c r="G2846" s="60"/>
      <c r="I2846" s="60"/>
      <c r="L2846" s="60"/>
      <c r="M2846" s="60"/>
      <c r="O2846" s="60"/>
      <c r="R2846" s="60"/>
    </row>
    <row r="2847" spans="7:18" ht="12.75">
      <c r="G2847" s="60"/>
      <c r="I2847" s="60"/>
      <c r="L2847" s="60"/>
      <c r="M2847" s="60"/>
      <c r="O2847" s="60"/>
      <c r="R2847" s="60"/>
    </row>
    <row r="2848" spans="7:18" ht="12.75">
      <c r="G2848" s="60"/>
      <c r="I2848" s="60"/>
      <c r="L2848" s="60"/>
      <c r="M2848" s="60"/>
      <c r="O2848" s="60"/>
      <c r="R2848" s="60"/>
    </row>
    <row r="2849" spans="7:18" ht="12.75">
      <c r="G2849" s="60"/>
      <c r="I2849" s="60"/>
      <c r="L2849" s="60"/>
      <c r="M2849" s="60"/>
      <c r="O2849" s="60"/>
      <c r="R2849" s="60"/>
    </row>
    <row r="2850" spans="7:18" ht="12.75">
      <c r="G2850" s="60"/>
      <c r="I2850" s="60"/>
      <c r="L2850" s="60"/>
      <c r="M2850" s="60"/>
      <c r="O2850" s="60"/>
      <c r="R2850" s="60"/>
    </row>
    <row r="2851" spans="7:18" ht="12.75">
      <c r="G2851" s="60"/>
      <c r="I2851" s="60"/>
      <c r="L2851" s="60"/>
      <c r="M2851" s="60"/>
      <c r="O2851" s="60"/>
      <c r="R2851" s="60"/>
    </row>
    <row r="2852" spans="7:18" ht="12.75">
      <c r="G2852" s="60"/>
      <c r="I2852" s="60"/>
      <c r="L2852" s="60"/>
      <c r="M2852" s="60"/>
      <c r="O2852" s="60"/>
      <c r="R2852" s="60"/>
    </row>
    <row r="2853" spans="7:18" ht="12.75">
      <c r="G2853" s="60"/>
      <c r="I2853" s="60"/>
      <c r="L2853" s="60"/>
      <c r="M2853" s="60"/>
      <c r="O2853" s="60"/>
      <c r="R2853" s="60"/>
    </row>
    <row r="2854" spans="7:18" ht="12.75">
      <c r="G2854" s="60"/>
      <c r="I2854" s="60"/>
      <c r="L2854" s="60"/>
      <c r="M2854" s="60"/>
      <c r="O2854" s="60"/>
      <c r="R2854" s="60"/>
    </row>
    <row r="2855" spans="7:18" ht="12.75">
      <c r="G2855" s="60"/>
      <c r="I2855" s="60"/>
      <c r="L2855" s="60"/>
      <c r="M2855" s="60"/>
      <c r="O2855" s="60"/>
      <c r="R2855" s="60"/>
    </row>
    <row r="2856" spans="7:18" ht="12.75">
      <c r="G2856" s="60"/>
      <c r="I2856" s="60"/>
      <c r="L2856" s="60"/>
      <c r="M2856" s="60"/>
      <c r="O2856" s="60"/>
      <c r="R2856" s="60"/>
    </row>
    <row r="2857" spans="7:18" ht="12.75">
      <c r="G2857" s="60"/>
      <c r="I2857" s="60"/>
      <c r="L2857" s="60"/>
      <c r="M2857" s="60"/>
      <c r="O2857" s="60"/>
      <c r="R2857" s="60"/>
    </row>
    <row r="2858" spans="7:18" ht="12.75">
      <c r="G2858" s="60"/>
      <c r="I2858" s="60"/>
      <c r="L2858" s="60"/>
      <c r="M2858" s="60"/>
      <c r="O2858" s="60"/>
      <c r="R2858" s="60"/>
    </row>
    <row r="2859" spans="7:18" ht="12.75">
      <c r="G2859" s="60"/>
      <c r="I2859" s="60"/>
      <c r="L2859" s="60"/>
      <c r="M2859" s="60"/>
      <c r="O2859" s="60"/>
      <c r="R2859" s="60"/>
    </row>
    <row r="2860" spans="7:18" ht="12.75">
      <c r="G2860" s="60"/>
      <c r="I2860" s="60"/>
      <c r="L2860" s="60"/>
      <c r="M2860" s="60"/>
      <c r="O2860" s="60"/>
      <c r="R2860" s="60"/>
    </row>
    <row r="2861" spans="7:18" ht="12.75">
      <c r="G2861" s="60"/>
      <c r="I2861" s="60"/>
      <c r="L2861" s="60"/>
      <c r="M2861" s="60"/>
      <c r="O2861" s="60"/>
      <c r="R2861" s="60"/>
    </row>
    <row r="2862" spans="7:18" ht="12.75">
      <c r="G2862" s="60"/>
      <c r="I2862" s="60"/>
      <c r="L2862" s="60"/>
      <c r="M2862" s="60"/>
      <c r="O2862" s="60"/>
      <c r="R2862" s="60"/>
    </row>
    <row r="2863" spans="7:18" ht="12.75">
      <c r="G2863" s="60"/>
      <c r="I2863" s="60"/>
      <c r="L2863" s="60"/>
      <c r="M2863" s="60"/>
      <c r="O2863" s="60"/>
      <c r="R2863" s="60"/>
    </row>
    <row r="2864" spans="7:18" ht="12.75">
      <c r="G2864" s="60"/>
      <c r="I2864" s="60"/>
      <c r="L2864" s="60"/>
      <c r="M2864" s="60"/>
      <c r="O2864" s="60"/>
      <c r="R2864" s="60"/>
    </row>
    <row r="2865" spans="7:18" ht="12.75">
      <c r="G2865" s="60"/>
      <c r="I2865" s="60"/>
      <c r="L2865" s="60"/>
      <c r="M2865" s="60"/>
      <c r="O2865" s="60"/>
      <c r="R2865" s="60"/>
    </row>
    <row r="2866" spans="7:18" ht="12.75">
      <c r="G2866" s="60"/>
      <c r="I2866" s="60"/>
      <c r="L2866" s="60"/>
      <c r="M2866" s="60"/>
      <c r="O2866" s="60"/>
      <c r="R2866" s="60"/>
    </row>
    <row r="2867" spans="7:18" ht="12.75">
      <c r="G2867" s="60"/>
      <c r="I2867" s="60"/>
      <c r="L2867" s="60"/>
      <c r="M2867" s="60"/>
      <c r="O2867" s="60"/>
      <c r="R2867" s="60"/>
    </row>
    <row r="2868" spans="7:18" ht="12.75">
      <c r="G2868" s="60"/>
      <c r="I2868" s="60"/>
      <c r="L2868" s="60"/>
      <c r="M2868" s="60"/>
      <c r="O2868" s="60"/>
      <c r="R2868" s="60"/>
    </row>
    <row r="2869" spans="7:18" ht="12.75">
      <c r="G2869" s="60"/>
      <c r="I2869" s="60"/>
      <c r="L2869" s="60"/>
      <c r="M2869" s="60"/>
      <c r="O2869" s="60"/>
      <c r="R2869" s="60"/>
    </row>
    <row r="2870" spans="7:18" ht="12.75">
      <c r="G2870" s="60"/>
      <c r="I2870" s="60"/>
      <c r="L2870" s="60"/>
      <c r="M2870" s="60"/>
      <c r="O2870" s="60"/>
      <c r="R2870" s="60"/>
    </row>
    <row r="2871" spans="7:18" ht="12.75">
      <c r="G2871" s="60"/>
      <c r="I2871" s="60"/>
      <c r="L2871" s="60"/>
      <c r="M2871" s="60"/>
      <c r="O2871" s="60"/>
      <c r="R2871" s="60"/>
    </row>
    <row r="2872" spans="7:18" ht="12.75">
      <c r="G2872" s="60"/>
      <c r="I2872" s="60"/>
      <c r="L2872" s="60"/>
      <c r="M2872" s="60"/>
      <c r="O2872" s="60"/>
      <c r="R2872" s="60"/>
    </row>
    <row r="2873" spans="7:18" ht="12.75">
      <c r="G2873" s="60"/>
      <c r="I2873" s="60"/>
      <c r="L2873" s="60"/>
      <c r="M2873" s="60"/>
      <c r="O2873" s="60"/>
      <c r="R2873" s="60"/>
    </row>
    <row r="2874" spans="7:18" ht="12.75">
      <c r="G2874" s="60"/>
      <c r="I2874" s="60"/>
      <c r="L2874" s="60"/>
      <c r="M2874" s="60"/>
      <c r="O2874" s="60"/>
      <c r="R2874" s="60"/>
    </row>
    <row r="2875" spans="7:18" ht="12.75">
      <c r="G2875" s="60"/>
      <c r="I2875" s="60"/>
      <c r="L2875" s="60"/>
      <c r="M2875" s="60"/>
      <c r="O2875" s="60"/>
      <c r="R2875" s="60"/>
    </row>
    <row r="2876" spans="7:18" ht="12.75">
      <c r="G2876" s="60"/>
      <c r="I2876" s="60"/>
      <c r="L2876" s="60"/>
      <c r="M2876" s="60"/>
      <c r="O2876" s="60"/>
      <c r="R2876" s="60"/>
    </row>
    <row r="2877" spans="7:18" ht="12.75">
      <c r="G2877" s="60"/>
      <c r="I2877" s="60"/>
      <c r="L2877" s="60"/>
      <c r="M2877" s="60"/>
      <c r="O2877" s="60"/>
      <c r="R2877" s="60"/>
    </row>
    <row r="2878" spans="7:18" ht="12.75">
      <c r="G2878" s="60"/>
      <c r="I2878" s="60"/>
      <c r="L2878" s="60"/>
      <c r="M2878" s="60"/>
      <c r="O2878" s="60"/>
      <c r="R2878" s="60"/>
    </row>
    <row r="2879" spans="7:18" ht="12.75">
      <c r="G2879" s="60"/>
      <c r="I2879" s="60"/>
      <c r="L2879" s="60"/>
      <c r="M2879" s="60"/>
      <c r="O2879" s="60"/>
      <c r="R2879" s="60"/>
    </row>
    <row r="2880" spans="7:18" ht="12.75">
      <c r="G2880" s="60"/>
      <c r="I2880" s="60"/>
      <c r="L2880" s="60"/>
      <c r="M2880" s="60"/>
      <c r="O2880" s="60"/>
      <c r="R2880" s="60"/>
    </row>
    <row r="2881" spans="7:18" ht="12.75">
      <c r="G2881" s="60"/>
      <c r="I2881" s="60"/>
      <c r="L2881" s="60"/>
      <c r="M2881" s="60"/>
      <c r="O2881" s="60"/>
      <c r="R2881" s="60"/>
    </row>
    <row r="2882" spans="7:18" ht="12.75">
      <c r="G2882" s="60"/>
      <c r="I2882" s="60"/>
      <c r="L2882" s="60"/>
      <c r="M2882" s="60"/>
      <c r="O2882" s="60"/>
      <c r="R2882" s="60"/>
    </row>
    <row r="2883" spans="7:18" ht="12.75">
      <c r="G2883" s="60"/>
      <c r="I2883" s="60"/>
      <c r="L2883" s="60"/>
      <c r="M2883" s="60"/>
      <c r="O2883" s="60"/>
      <c r="R2883" s="60"/>
    </row>
    <row r="2884" spans="7:18" ht="12.75">
      <c r="G2884" s="60"/>
      <c r="I2884" s="60"/>
      <c r="L2884" s="60"/>
      <c r="M2884" s="60"/>
      <c r="O2884" s="60"/>
      <c r="R2884" s="60"/>
    </row>
    <row r="2885" spans="7:18" ht="12.75">
      <c r="G2885" s="60"/>
      <c r="I2885" s="60"/>
      <c r="L2885" s="60"/>
      <c r="M2885" s="60"/>
      <c r="O2885" s="60"/>
      <c r="R2885" s="60"/>
    </row>
    <row r="2886" spans="7:18" ht="12.75">
      <c r="G2886" s="60"/>
      <c r="I2886" s="60"/>
      <c r="L2886" s="60"/>
      <c r="M2886" s="60"/>
      <c r="O2886" s="60"/>
      <c r="R2886" s="60"/>
    </row>
    <row r="2887" spans="7:18" ht="12.75">
      <c r="G2887" s="60"/>
      <c r="I2887" s="60"/>
      <c r="L2887" s="60"/>
      <c r="M2887" s="60"/>
      <c r="O2887" s="60"/>
      <c r="R2887" s="60"/>
    </row>
    <row r="2888" spans="7:18" ht="12.75">
      <c r="G2888" s="60"/>
      <c r="I2888" s="60"/>
      <c r="L2888" s="60"/>
      <c r="M2888" s="60"/>
      <c r="O2888" s="60"/>
      <c r="R2888" s="60"/>
    </row>
    <row r="2889" spans="7:18" ht="12.75">
      <c r="G2889" s="60"/>
      <c r="I2889" s="60"/>
      <c r="L2889" s="60"/>
      <c r="M2889" s="60"/>
      <c r="O2889" s="60"/>
      <c r="R2889" s="60"/>
    </row>
    <row r="2890" spans="7:18" ht="12.75">
      <c r="G2890" s="60"/>
      <c r="I2890" s="60"/>
      <c r="L2890" s="60"/>
      <c r="M2890" s="60"/>
      <c r="O2890" s="60"/>
      <c r="R2890" s="60"/>
    </row>
    <row r="2891" spans="7:18" ht="12.75">
      <c r="G2891" s="60"/>
      <c r="I2891" s="60"/>
      <c r="L2891" s="60"/>
      <c r="M2891" s="60"/>
      <c r="O2891" s="60"/>
      <c r="R2891" s="60"/>
    </row>
    <row r="2892" spans="7:18" ht="12.75">
      <c r="G2892" s="60"/>
      <c r="I2892" s="60"/>
      <c r="L2892" s="60"/>
      <c r="M2892" s="60"/>
      <c r="O2892" s="60"/>
      <c r="R2892" s="60"/>
    </row>
    <row r="2893" spans="7:18" ht="12.75">
      <c r="G2893" s="60"/>
      <c r="I2893" s="60"/>
      <c r="L2893" s="60"/>
      <c r="M2893" s="60"/>
      <c r="O2893" s="60"/>
      <c r="R2893" s="60"/>
    </row>
    <row r="2894" spans="7:18" ht="12.75">
      <c r="G2894" s="60"/>
      <c r="I2894" s="60"/>
      <c r="L2894" s="60"/>
      <c r="M2894" s="60"/>
      <c r="O2894" s="60"/>
      <c r="R2894" s="60"/>
    </row>
    <row r="2895" spans="7:18" ht="12.75">
      <c r="G2895" s="60"/>
      <c r="I2895" s="60"/>
      <c r="L2895" s="60"/>
      <c r="M2895" s="60"/>
      <c r="O2895" s="60"/>
      <c r="R2895" s="60"/>
    </row>
    <row r="2896" spans="7:18" ht="12.75">
      <c r="G2896" s="60"/>
      <c r="I2896" s="60"/>
      <c r="L2896" s="60"/>
      <c r="M2896" s="60"/>
      <c r="O2896" s="60"/>
      <c r="R2896" s="60"/>
    </row>
    <row r="2897" spans="7:18" ht="12.75">
      <c r="G2897" s="60"/>
      <c r="I2897" s="60"/>
      <c r="L2897" s="60"/>
      <c r="M2897" s="60"/>
      <c r="O2897" s="60"/>
      <c r="R2897" s="60"/>
    </row>
    <row r="2898" spans="7:18" ht="12.75">
      <c r="G2898" s="60"/>
      <c r="I2898" s="60"/>
      <c r="L2898" s="60"/>
      <c r="M2898" s="60"/>
      <c r="O2898" s="60"/>
      <c r="R2898" s="60"/>
    </row>
    <row r="2899" spans="7:18" ht="12.75">
      <c r="G2899" s="60"/>
      <c r="I2899" s="60"/>
      <c r="L2899" s="60"/>
      <c r="M2899" s="60"/>
      <c r="O2899" s="60"/>
      <c r="R2899" s="60"/>
    </row>
    <row r="2900" spans="7:18" ht="12.75">
      <c r="G2900" s="60"/>
      <c r="I2900" s="60"/>
      <c r="L2900" s="60"/>
      <c r="M2900" s="60"/>
      <c r="O2900" s="60"/>
      <c r="R2900" s="60"/>
    </row>
    <row r="2901" spans="7:18" ht="12.75">
      <c r="G2901" s="60"/>
      <c r="I2901" s="60"/>
      <c r="L2901" s="60"/>
      <c r="M2901" s="60"/>
      <c r="O2901" s="60"/>
      <c r="R2901" s="60"/>
    </row>
    <row r="2902" spans="7:18" ht="12.75">
      <c r="G2902" s="60"/>
      <c r="I2902" s="60"/>
      <c r="L2902" s="60"/>
      <c r="M2902" s="60"/>
      <c r="O2902" s="60"/>
      <c r="R2902" s="60"/>
    </row>
    <row r="2903" spans="7:18" ht="12.75">
      <c r="G2903" s="60"/>
      <c r="I2903" s="60"/>
      <c r="L2903" s="60"/>
      <c r="M2903" s="60"/>
      <c r="O2903" s="60"/>
      <c r="R2903" s="60"/>
    </row>
    <row r="2904" spans="7:18" ht="12.75">
      <c r="G2904" s="60"/>
      <c r="I2904" s="60"/>
      <c r="L2904" s="60"/>
      <c r="M2904" s="60"/>
      <c r="O2904" s="60"/>
      <c r="R2904" s="60"/>
    </row>
    <row r="2905" spans="7:18" ht="12.75">
      <c r="G2905" s="60"/>
      <c r="I2905" s="60"/>
      <c r="L2905" s="60"/>
      <c r="M2905" s="60"/>
      <c r="O2905" s="60"/>
      <c r="R2905" s="60"/>
    </row>
    <row r="2906" spans="7:18" ht="12.75">
      <c r="G2906" s="60"/>
      <c r="I2906" s="60"/>
      <c r="L2906" s="60"/>
      <c r="M2906" s="60"/>
      <c r="O2906" s="60"/>
      <c r="R2906" s="60"/>
    </row>
    <row r="2907" spans="7:18" ht="12.75">
      <c r="G2907" s="60"/>
      <c r="I2907" s="60"/>
      <c r="L2907" s="60"/>
      <c r="M2907" s="60"/>
      <c r="O2907" s="60"/>
      <c r="R2907" s="60"/>
    </row>
    <row r="2908" spans="7:18" ht="12.75">
      <c r="G2908" s="60"/>
      <c r="I2908" s="60"/>
      <c r="L2908" s="60"/>
      <c r="M2908" s="60"/>
      <c r="O2908" s="60"/>
      <c r="R2908" s="60"/>
    </row>
    <row r="2909" spans="7:18" ht="12.75">
      <c r="G2909" s="60"/>
      <c r="I2909" s="60"/>
      <c r="L2909" s="60"/>
      <c r="M2909" s="60"/>
      <c r="O2909" s="60"/>
      <c r="R2909" s="60"/>
    </row>
    <row r="2910" spans="7:18" ht="12.75">
      <c r="G2910" s="60"/>
      <c r="I2910" s="60"/>
      <c r="L2910" s="60"/>
      <c r="M2910" s="60"/>
      <c r="O2910" s="60"/>
      <c r="R2910" s="60"/>
    </row>
    <row r="2911" spans="7:18" ht="12.75">
      <c r="G2911" s="60"/>
      <c r="I2911" s="60"/>
      <c r="L2911" s="60"/>
      <c r="M2911" s="60"/>
      <c r="O2911" s="60"/>
      <c r="R2911" s="60"/>
    </row>
    <row r="2912" spans="7:18" ht="12.75">
      <c r="G2912" s="60"/>
      <c r="I2912" s="60"/>
      <c r="L2912" s="60"/>
      <c r="M2912" s="60"/>
      <c r="O2912" s="60"/>
      <c r="R2912" s="60"/>
    </row>
    <row r="2913" spans="7:18" ht="12.75">
      <c r="G2913" s="60"/>
      <c r="I2913" s="60"/>
      <c r="L2913" s="60"/>
      <c r="M2913" s="60"/>
      <c r="O2913" s="60"/>
      <c r="R2913" s="60"/>
    </row>
    <row r="2914" spans="7:18" ht="12.75">
      <c r="G2914" s="60"/>
      <c r="I2914" s="60"/>
      <c r="L2914" s="60"/>
      <c r="M2914" s="60"/>
      <c r="O2914" s="60"/>
      <c r="R2914" s="60"/>
    </row>
    <row r="2915" spans="7:18" ht="12.75">
      <c r="G2915" s="60"/>
      <c r="I2915" s="60"/>
      <c r="L2915" s="60"/>
      <c r="M2915" s="60"/>
      <c r="O2915" s="60"/>
      <c r="R2915" s="60"/>
    </row>
    <row r="2916" spans="7:18" ht="12.75">
      <c r="G2916" s="60"/>
      <c r="I2916" s="60"/>
      <c r="L2916" s="60"/>
      <c r="M2916" s="60"/>
      <c r="O2916" s="60"/>
      <c r="R2916" s="60"/>
    </row>
    <row r="2917" spans="7:18" ht="12.75">
      <c r="G2917" s="60"/>
      <c r="I2917" s="60"/>
      <c r="L2917" s="60"/>
      <c r="M2917" s="60"/>
      <c r="O2917" s="60"/>
      <c r="R2917" s="60"/>
    </row>
    <row r="2918" spans="7:18" ht="12.75">
      <c r="G2918" s="60"/>
      <c r="I2918" s="60"/>
      <c r="L2918" s="60"/>
      <c r="M2918" s="60"/>
      <c r="O2918" s="60"/>
      <c r="R2918" s="60"/>
    </row>
    <row r="2919" spans="7:18" ht="12.75">
      <c r="G2919" s="60"/>
      <c r="I2919" s="60"/>
      <c r="L2919" s="60"/>
      <c r="M2919" s="60"/>
      <c r="O2919" s="60"/>
      <c r="R2919" s="60"/>
    </row>
  </sheetData>
  <mergeCells count="444">
    <mergeCell ref="D411:I411"/>
    <mergeCell ref="D409:F409"/>
    <mergeCell ref="A100:A104"/>
    <mergeCell ref="B100:B104"/>
    <mergeCell ref="B405:C405"/>
    <mergeCell ref="B400:C400"/>
    <mergeCell ref="B401:C401"/>
    <mergeCell ref="B402:C402"/>
    <mergeCell ref="B403:C403"/>
    <mergeCell ref="A390:A394"/>
    <mergeCell ref="G45:I45"/>
    <mergeCell ref="J38:L38"/>
    <mergeCell ref="B42:B44"/>
    <mergeCell ref="B41:C41"/>
    <mergeCell ref="G39:I39"/>
    <mergeCell ref="J39:L39"/>
    <mergeCell ref="G38:I38"/>
    <mergeCell ref="J45:L45"/>
    <mergeCell ref="B404:C404"/>
    <mergeCell ref="B389:C389"/>
    <mergeCell ref="B382:C382"/>
    <mergeCell ref="B371:C371"/>
    <mergeCell ref="B397:C397"/>
    <mergeCell ref="G66:I66"/>
    <mergeCell ref="G79:I79"/>
    <mergeCell ref="G84:I84"/>
    <mergeCell ref="B365:C365"/>
    <mergeCell ref="B353:B355"/>
    <mergeCell ref="B390:B394"/>
    <mergeCell ref="G395:I395"/>
    <mergeCell ref="J395:L395"/>
    <mergeCell ref="M387:O387"/>
    <mergeCell ref="M395:O395"/>
    <mergeCell ref="P395:R395"/>
    <mergeCell ref="P387:R387"/>
    <mergeCell ref="M380:O380"/>
    <mergeCell ref="P380:R380"/>
    <mergeCell ref="A383:A386"/>
    <mergeCell ref="B383:B386"/>
    <mergeCell ref="G380:I380"/>
    <mergeCell ref="J380:L380"/>
    <mergeCell ref="G387:I387"/>
    <mergeCell ref="J387:L387"/>
    <mergeCell ref="J376:L376"/>
    <mergeCell ref="M376:O376"/>
    <mergeCell ref="P376:R376"/>
    <mergeCell ref="B378:C378"/>
    <mergeCell ref="A372:A375"/>
    <mergeCell ref="B372:B375"/>
    <mergeCell ref="G376:I376"/>
    <mergeCell ref="G369:I369"/>
    <mergeCell ref="J369:L369"/>
    <mergeCell ref="M369:O369"/>
    <mergeCell ref="P369:R369"/>
    <mergeCell ref="M363:O363"/>
    <mergeCell ref="P363:R363"/>
    <mergeCell ref="G356:I356"/>
    <mergeCell ref="J356:L356"/>
    <mergeCell ref="M356:O356"/>
    <mergeCell ref="P356:R356"/>
    <mergeCell ref="A359:A362"/>
    <mergeCell ref="B359:B362"/>
    <mergeCell ref="G363:I363"/>
    <mergeCell ref="J363:L363"/>
    <mergeCell ref="B349:C349"/>
    <mergeCell ref="B352:C352"/>
    <mergeCell ref="G347:I347"/>
    <mergeCell ref="J347:L347"/>
    <mergeCell ref="J342:L342"/>
    <mergeCell ref="M347:O347"/>
    <mergeCell ref="P347:R347"/>
    <mergeCell ref="M342:O342"/>
    <mergeCell ref="P342:R342"/>
    <mergeCell ref="A339:A341"/>
    <mergeCell ref="B345:B346"/>
    <mergeCell ref="A345:A346"/>
    <mergeCell ref="G342:I342"/>
    <mergeCell ref="A293:A297"/>
    <mergeCell ref="B293:B297"/>
    <mergeCell ref="A18:A19"/>
    <mergeCell ref="A353:A355"/>
    <mergeCell ref="B108:B109"/>
    <mergeCell ref="A34:A37"/>
    <mergeCell ref="B48:B50"/>
    <mergeCell ref="B47:C47"/>
    <mergeCell ref="A23:A24"/>
    <mergeCell ref="B34:B37"/>
    <mergeCell ref="B86:C86"/>
    <mergeCell ref="A42:A44"/>
    <mergeCell ref="A48:A50"/>
    <mergeCell ref="G316:I316"/>
    <mergeCell ref="B271:C271"/>
    <mergeCell ref="A108:A109"/>
    <mergeCell ref="A139:A141"/>
    <mergeCell ref="B267:B268"/>
    <mergeCell ref="A267:A268"/>
    <mergeCell ref="B266:C266"/>
    <mergeCell ref="A319:A321"/>
    <mergeCell ref="B319:B321"/>
    <mergeCell ref="B324:C324"/>
    <mergeCell ref="A328:A329"/>
    <mergeCell ref="B327:C327"/>
    <mergeCell ref="B326:C326"/>
    <mergeCell ref="B328:B329"/>
    <mergeCell ref="M264:O264"/>
    <mergeCell ref="B249:B251"/>
    <mergeCell ref="B243:C243"/>
    <mergeCell ref="B244:B245"/>
    <mergeCell ref="B260:C260"/>
    <mergeCell ref="G310:I310"/>
    <mergeCell ref="M221:O221"/>
    <mergeCell ref="M206:O206"/>
    <mergeCell ref="J161:L161"/>
    <mergeCell ref="B237:C237"/>
    <mergeCell ref="M227:O227"/>
    <mergeCell ref="G221:I221"/>
    <mergeCell ref="P142:R142"/>
    <mergeCell ref="B138:C138"/>
    <mergeCell ref="P150:R150"/>
    <mergeCell ref="J142:L142"/>
    <mergeCell ref="B144:C144"/>
    <mergeCell ref="G142:I142"/>
    <mergeCell ref="B145:B149"/>
    <mergeCell ref="G150:I150"/>
    <mergeCell ref="J150:L150"/>
    <mergeCell ref="M150:O150"/>
    <mergeCell ref="B99:C99"/>
    <mergeCell ref="A145:A149"/>
    <mergeCell ref="M136:O136"/>
    <mergeCell ref="J121:L121"/>
    <mergeCell ref="J128:L128"/>
    <mergeCell ref="M128:O128"/>
    <mergeCell ref="G128:I128"/>
    <mergeCell ref="G136:I136"/>
    <mergeCell ref="M142:O142"/>
    <mergeCell ref="B139:B141"/>
    <mergeCell ref="A313:A315"/>
    <mergeCell ref="B313:B315"/>
    <mergeCell ref="B305:C305"/>
    <mergeCell ref="A306:A309"/>
    <mergeCell ref="B306:B309"/>
    <mergeCell ref="B312:C312"/>
    <mergeCell ref="J310:L310"/>
    <mergeCell ref="M310:O310"/>
    <mergeCell ref="P310:R310"/>
    <mergeCell ref="G303:I303"/>
    <mergeCell ref="J303:L303"/>
    <mergeCell ref="B301:B302"/>
    <mergeCell ref="A301:A302"/>
    <mergeCell ref="G298:I298"/>
    <mergeCell ref="J298:L298"/>
    <mergeCell ref="B292:C292"/>
    <mergeCell ref="M298:O298"/>
    <mergeCell ref="P298:R298"/>
    <mergeCell ref="G290:I290"/>
    <mergeCell ref="J290:L290"/>
    <mergeCell ref="A272:A275"/>
    <mergeCell ref="B272:B275"/>
    <mergeCell ref="B281:C281"/>
    <mergeCell ref="A288:A289"/>
    <mergeCell ref="A282:A284"/>
    <mergeCell ref="B282:B284"/>
    <mergeCell ref="B288:B289"/>
    <mergeCell ref="B278:C278"/>
    <mergeCell ref="B287:C287"/>
    <mergeCell ref="A261:A263"/>
    <mergeCell ref="B261:B263"/>
    <mergeCell ref="G264:I264"/>
    <mergeCell ref="G258:I258"/>
    <mergeCell ref="P258:R258"/>
    <mergeCell ref="M252:O252"/>
    <mergeCell ref="P252:R252"/>
    <mergeCell ref="B254:C254"/>
    <mergeCell ref="J258:L258"/>
    <mergeCell ref="M258:O258"/>
    <mergeCell ref="A255:A257"/>
    <mergeCell ref="B255:B257"/>
    <mergeCell ref="G252:I252"/>
    <mergeCell ref="J252:L252"/>
    <mergeCell ref="A249:A251"/>
    <mergeCell ref="J246:L246"/>
    <mergeCell ref="M246:O246"/>
    <mergeCell ref="P246:R246"/>
    <mergeCell ref="B248:C248"/>
    <mergeCell ref="G246:I246"/>
    <mergeCell ref="P241:R241"/>
    <mergeCell ref="M235:O235"/>
    <mergeCell ref="P235:R235"/>
    <mergeCell ref="J235:L235"/>
    <mergeCell ref="J241:L241"/>
    <mergeCell ref="M241:O241"/>
    <mergeCell ref="A230:A234"/>
    <mergeCell ref="B230:B234"/>
    <mergeCell ref="G235:I235"/>
    <mergeCell ref="J227:L227"/>
    <mergeCell ref="P227:R227"/>
    <mergeCell ref="B229:C229"/>
    <mergeCell ref="B223:C223"/>
    <mergeCell ref="G227:I227"/>
    <mergeCell ref="B224:B226"/>
    <mergeCell ref="A214:A215"/>
    <mergeCell ref="J211:L211"/>
    <mergeCell ref="M211:O211"/>
    <mergeCell ref="P221:R221"/>
    <mergeCell ref="M216:O216"/>
    <mergeCell ref="P216:R216"/>
    <mergeCell ref="B218:C218"/>
    <mergeCell ref="G216:I216"/>
    <mergeCell ref="J216:L216"/>
    <mergeCell ref="J221:L221"/>
    <mergeCell ref="P211:R211"/>
    <mergeCell ref="B213:C213"/>
    <mergeCell ref="P205:R205"/>
    <mergeCell ref="M201:O201"/>
    <mergeCell ref="P201:R201"/>
    <mergeCell ref="B203:C203"/>
    <mergeCell ref="G201:I201"/>
    <mergeCell ref="J205:L205"/>
    <mergeCell ref="M205:O205"/>
    <mergeCell ref="G211:I211"/>
    <mergeCell ref="A208:A210"/>
    <mergeCell ref="B208:B210"/>
    <mergeCell ref="G205:I205"/>
    <mergeCell ref="B206:C206"/>
    <mergeCell ref="G206:I206"/>
    <mergeCell ref="A173:A177"/>
    <mergeCell ref="B173:B177"/>
    <mergeCell ref="G178:I178"/>
    <mergeCell ref="B184:C184"/>
    <mergeCell ref="A244:A245"/>
    <mergeCell ref="J264:L264"/>
    <mergeCell ref="B165:C165"/>
    <mergeCell ref="A219:A220"/>
    <mergeCell ref="A224:A226"/>
    <mergeCell ref="B238:B240"/>
    <mergeCell ref="A238:A240"/>
    <mergeCell ref="J206:L206"/>
    <mergeCell ref="A185:A188"/>
    <mergeCell ref="G182:I182"/>
    <mergeCell ref="P206:R206"/>
    <mergeCell ref="P178:R178"/>
    <mergeCell ref="M178:O178"/>
    <mergeCell ref="M189:O189"/>
    <mergeCell ref="P189:R189"/>
    <mergeCell ref="M182:O182"/>
    <mergeCell ref="P182:R182"/>
    <mergeCell ref="P193:R193"/>
    <mergeCell ref="M197:O197"/>
    <mergeCell ref="P197:R197"/>
    <mergeCell ref="P264:R264"/>
    <mergeCell ref="G269:I269"/>
    <mergeCell ref="J269:L269"/>
    <mergeCell ref="M269:O269"/>
    <mergeCell ref="P269:R269"/>
    <mergeCell ref="M156:O156"/>
    <mergeCell ref="P156:R156"/>
    <mergeCell ref="M161:O161"/>
    <mergeCell ref="G193:I193"/>
    <mergeCell ref="J193:L193"/>
    <mergeCell ref="M193:O193"/>
    <mergeCell ref="P161:R161"/>
    <mergeCell ref="G189:I189"/>
    <mergeCell ref="J189:L189"/>
    <mergeCell ref="J182:L182"/>
    <mergeCell ref="P276:R276"/>
    <mergeCell ref="G285:I285"/>
    <mergeCell ref="J285:L285"/>
    <mergeCell ref="M285:O285"/>
    <mergeCell ref="P285:R285"/>
    <mergeCell ref="J178:L178"/>
    <mergeCell ref="B191:C191"/>
    <mergeCell ref="J201:L201"/>
    <mergeCell ref="B185:B188"/>
    <mergeCell ref="J197:L197"/>
    <mergeCell ref="B195:C195"/>
    <mergeCell ref="G197:I197"/>
    <mergeCell ref="G276:I276"/>
    <mergeCell ref="J276:L276"/>
    <mergeCell ref="B219:B220"/>
    <mergeCell ref="B180:C180"/>
    <mergeCell ref="B199:C199"/>
    <mergeCell ref="B214:B215"/>
    <mergeCell ref="G241:I241"/>
    <mergeCell ref="J136:L136"/>
    <mergeCell ref="A131:A135"/>
    <mergeCell ref="B131:B135"/>
    <mergeCell ref="B158:C158"/>
    <mergeCell ref="A153:A155"/>
    <mergeCell ref="G156:I156"/>
    <mergeCell ref="J156:L156"/>
    <mergeCell ref="M105:O105"/>
    <mergeCell ref="P105:R105"/>
    <mergeCell ref="B107:C107"/>
    <mergeCell ref="G105:I105"/>
    <mergeCell ref="J105:L105"/>
    <mergeCell ref="A124:A127"/>
    <mergeCell ref="B124:B127"/>
    <mergeCell ref="P93:R93"/>
    <mergeCell ref="P117:R117"/>
    <mergeCell ref="P121:R121"/>
    <mergeCell ref="A113:A116"/>
    <mergeCell ref="B113:B116"/>
    <mergeCell ref="G117:I117"/>
    <mergeCell ref="B119:C119"/>
    <mergeCell ref="B112:C112"/>
    <mergeCell ref="M117:O117"/>
    <mergeCell ref="M121:O121"/>
    <mergeCell ref="J110:L110"/>
    <mergeCell ref="M110:O110"/>
    <mergeCell ref="P128:R128"/>
    <mergeCell ref="P136:R136"/>
    <mergeCell ref="G89:I89"/>
    <mergeCell ref="J89:L89"/>
    <mergeCell ref="P110:R110"/>
    <mergeCell ref="P97:R97"/>
    <mergeCell ref="G97:I97"/>
    <mergeCell ref="J97:L97"/>
    <mergeCell ref="M97:O97"/>
    <mergeCell ref="J117:L117"/>
    <mergeCell ref="A82:A83"/>
    <mergeCell ref="B82:B83"/>
    <mergeCell ref="B163:C163"/>
    <mergeCell ref="P84:R84"/>
    <mergeCell ref="J162:L162"/>
    <mergeCell ref="M162:O162"/>
    <mergeCell ref="P162:R162"/>
    <mergeCell ref="A87:A88"/>
    <mergeCell ref="B87:B88"/>
    <mergeCell ref="J84:L84"/>
    <mergeCell ref="A75:A78"/>
    <mergeCell ref="B75:B78"/>
    <mergeCell ref="J72:L72"/>
    <mergeCell ref="M72:O72"/>
    <mergeCell ref="G72:I72"/>
    <mergeCell ref="A61:A65"/>
    <mergeCell ref="B61:B65"/>
    <mergeCell ref="A69:A71"/>
    <mergeCell ref="B68:C68"/>
    <mergeCell ref="A54:A57"/>
    <mergeCell ref="B54:B57"/>
    <mergeCell ref="J51:L51"/>
    <mergeCell ref="G51:I51"/>
    <mergeCell ref="P38:R38"/>
    <mergeCell ref="M84:O84"/>
    <mergeCell ref="M89:O89"/>
    <mergeCell ref="P89:R89"/>
    <mergeCell ref="M51:O51"/>
    <mergeCell ref="P51:R51"/>
    <mergeCell ref="P58:R58"/>
    <mergeCell ref="P79:R79"/>
    <mergeCell ref="M66:O66"/>
    <mergeCell ref="P72:R72"/>
    <mergeCell ref="P25:R25"/>
    <mergeCell ref="M303:O303"/>
    <mergeCell ref="P303:R303"/>
    <mergeCell ref="M39:O39"/>
    <mergeCell ref="P39:R39"/>
    <mergeCell ref="M290:O290"/>
    <mergeCell ref="P290:R290"/>
    <mergeCell ref="P66:R66"/>
    <mergeCell ref="M45:O45"/>
    <mergeCell ref="P45:R45"/>
    <mergeCell ref="B18:B19"/>
    <mergeCell ref="B33:C33"/>
    <mergeCell ref="M20:O20"/>
    <mergeCell ref="P20:R20"/>
    <mergeCell ref="B22:C22"/>
    <mergeCell ref="G31:I31"/>
    <mergeCell ref="J31:L31"/>
    <mergeCell ref="M31:O31"/>
    <mergeCell ref="P31:R31"/>
    <mergeCell ref="B23:B24"/>
    <mergeCell ref="P15:R15"/>
    <mergeCell ref="B17:C17"/>
    <mergeCell ref="G15:I15"/>
    <mergeCell ref="J15:L15"/>
    <mergeCell ref="A7:A9"/>
    <mergeCell ref="B7:B9"/>
    <mergeCell ref="C7:C9"/>
    <mergeCell ref="M15:O15"/>
    <mergeCell ref="A10:A14"/>
    <mergeCell ref="B10:B14"/>
    <mergeCell ref="D7:D9"/>
    <mergeCell ref="J8:L8"/>
    <mergeCell ref="M8:O8"/>
    <mergeCell ref="K5:R5"/>
    <mergeCell ref="C6:G6"/>
    <mergeCell ref="C4:L4"/>
    <mergeCell ref="M25:O25"/>
    <mergeCell ref="G20:I20"/>
    <mergeCell ref="J20:L20"/>
    <mergeCell ref="E7:E9"/>
    <mergeCell ref="F7:F9"/>
    <mergeCell ref="G7:R7"/>
    <mergeCell ref="G8:I8"/>
    <mergeCell ref="P8:R8"/>
    <mergeCell ref="M38:O38"/>
    <mergeCell ref="J66:L66"/>
    <mergeCell ref="G93:I93"/>
    <mergeCell ref="J93:L93"/>
    <mergeCell ref="M93:O93"/>
    <mergeCell ref="J58:L58"/>
    <mergeCell ref="M58:O58"/>
    <mergeCell ref="J79:L79"/>
    <mergeCell ref="M79:O79"/>
    <mergeCell ref="A366:A368"/>
    <mergeCell ref="G25:I25"/>
    <mergeCell ref="J25:L25"/>
    <mergeCell ref="B27:C27"/>
    <mergeCell ref="A28:A30"/>
    <mergeCell ref="B28:B30"/>
    <mergeCell ref="B318:C318"/>
    <mergeCell ref="G322:I322"/>
    <mergeCell ref="J322:L322"/>
    <mergeCell ref="B53:C53"/>
    <mergeCell ref="B407:C407"/>
    <mergeCell ref="B366:B368"/>
    <mergeCell ref="G58:I58"/>
    <mergeCell ref="B60:C60"/>
    <mergeCell ref="B69:B71"/>
    <mergeCell ref="G110:I110"/>
    <mergeCell ref="B153:B155"/>
    <mergeCell ref="G121:I121"/>
    <mergeCell ref="B123:C123"/>
    <mergeCell ref="B130:C130"/>
    <mergeCell ref="P330:R330"/>
    <mergeCell ref="M330:O330"/>
    <mergeCell ref="G336:I336"/>
    <mergeCell ref="B339:B341"/>
    <mergeCell ref="J336:L336"/>
    <mergeCell ref="M336:O336"/>
    <mergeCell ref="G330:I330"/>
    <mergeCell ref="J330:L330"/>
    <mergeCell ref="P336:R336"/>
    <mergeCell ref="A159:A160"/>
    <mergeCell ref="B159:B160"/>
    <mergeCell ref="M322:O322"/>
    <mergeCell ref="P322:R322"/>
    <mergeCell ref="J316:L316"/>
    <mergeCell ref="P316:R316"/>
    <mergeCell ref="M316:O316"/>
    <mergeCell ref="G162:I162"/>
    <mergeCell ref="M276:O276"/>
    <mergeCell ref="G161:I161"/>
  </mergeCells>
  <printOptions/>
  <pageMargins left="0.35" right="0.3" top="0.47" bottom="0.3" header="0.27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7"/>
  <sheetViews>
    <sheetView workbookViewId="0" topLeftCell="A121">
      <selection activeCell="A793" sqref="A793:P814"/>
    </sheetView>
  </sheetViews>
  <sheetFormatPr defaultColWidth="9.140625" defaultRowHeight="12.75"/>
  <cols>
    <col min="1" max="1" width="26.140625" style="0" customWidth="1"/>
    <col min="2" max="2" width="18.140625" style="355" customWidth="1"/>
    <col min="5" max="5" width="5.7109375" style="0" customWidth="1"/>
    <col min="6" max="6" width="6.421875" style="0" customWidth="1"/>
    <col min="7" max="7" width="5.57421875" style="0" customWidth="1"/>
    <col min="8" max="8" width="5.421875" style="0" customWidth="1"/>
    <col min="9" max="9" width="6.8515625" style="0" customWidth="1"/>
    <col min="10" max="10" width="5.57421875" style="0" customWidth="1"/>
    <col min="11" max="11" width="6.421875" style="0" customWidth="1"/>
    <col min="12" max="12" width="5.28125" style="0" customWidth="1"/>
    <col min="13" max="13" width="4.57421875" style="0" customWidth="1"/>
    <col min="14" max="15" width="4.140625" style="0" customWidth="1"/>
    <col min="16" max="16" width="4.28125" style="0" customWidth="1"/>
  </cols>
  <sheetData>
    <row r="1" spans="1:16" ht="12.75">
      <c r="A1" s="517" t="s">
        <v>318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</row>
    <row r="2" spans="1:16" ht="12.75">
      <c r="A2" s="517" t="s">
        <v>241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ht="12.75">
      <c r="A3" s="517" t="s">
        <v>242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</row>
    <row r="4" spans="1:16" ht="12.75">
      <c r="A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ht="13.5" thickBot="1"/>
    <row r="6" spans="1:16" ht="13.5" thickBot="1">
      <c r="A6" s="511" t="s">
        <v>40</v>
      </c>
      <c r="B6" s="518" t="s">
        <v>37</v>
      </c>
      <c r="C6" s="390" t="s">
        <v>38</v>
      </c>
      <c r="D6" s="393" t="s">
        <v>39</v>
      </c>
      <c r="E6" s="377" t="s">
        <v>3</v>
      </c>
      <c r="F6" s="378"/>
      <c r="G6" s="378"/>
      <c r="H6" s="410"/>
      <c r="I6" s="410"/>
      <c r="J6" s="410"/>
      <c r="K6" s="410"/>
      <c r="L6" s="410"/>
      <c r="M6" s="410"/>
      <c r="N6" s="410"/>
      <c r="O6" s="410"/>
      <c r="P6" s="411"/>
    </row>
    <row r="7" spans="1:16" ht="13.5" thickBot="1">
      <c r="A7" s="512"/>
      <c r="B7" s="519"/>
      <c r="C7" s="391"/>
      <c r="D7" s="394"/>
      <c r="E7" s="380" t="s">
        <v>4</v>
      </c>
      <c r="F7" s="381"/>
      <c r="G7" s="382"/>
      <c r="H7" s="380" t="s">
        <v>5</v>
      </c>
      <c r="I7" s="381"/>
      <c r="J7" s="382"/>
      <c r="K7" s="380" t="s">
        <v>6</v>
      </c>
      <c r="L7" s="381"/>
      <c r="M7" s="382"/>
      <c r="N7" s="380" t="s">
        <v>7</v>
      </c>
      <c r="O7" s="381"/>
      <c r="P7" s="382"/>
    </row>
    <row r="8" spans="1:16" ht="14.25" thickBot="1" thickTop="1">
      <c r="A8" s="513"/>
      <c r="B8" s="520"/>
      <c r="C8" s="392"/>
      <c r="D8" s="376"/>
      <c r="E8" s="331">
        <v>1</v>
      </c>
      <c r="F8" s="332">
        <v>2</v>
      </c>
      <c r="G8" s="333">
        <v>3</v>
      </c>
      <c r="H8" s="334">
        <v>4</v>
      </c>
      <c r="I8" s="332">
        <v>5</v>
      </c>
      <c r="J8" s="333">
        <v>6</v>
      </c>
      <c r="K8" s="335">
        <v>7</v>
      </c>
      <c r="L8" s="332">
        <v>8</v>
      </c>
      <c r="M8" s="333">
        <v>9</v>
      </c>
      <c r="N8" s="334">
        <v>10</v>
      </c>
      <c r="O8" s="332">
        <v>11</v>
      </c>
      <c r="P8" s="333">
        <v>12</v>
      </c>
    </row>
    <row r="9" spans="1:16" ht="12.75">
      <c r="A9" s="206" t="s">
        <v>35</v>
      </c>
      <c r="B9" s="243" t="s">
        <v>30</v>
      </c>
      <c r="C9" s="36">
        <v>160</v>
      </c>
      <c r="D9" s="244">
        <v>81.1</v>
      </c>
      <c r="E9" s="185"/>
      <c r="F9" s="36"/>
      <c r="G9" s="246"/>
      <c r="H9" s="247"/>
      <c r="I9" s="36"/>
      <c r="J9" s="246">
        <v>81.1</v>
      </c>
      <c r="K9" s="252"/>
      <c r="L9" s="250"/>
      <c r="M9" s="246"/>
      <c r="N9" s="247"/>
      <c r="O9" s="250"/>
      <c r="P9" s="246"/>
    </row>
    <row r="10" spans="1:16" ht="20.25" customHeight="1" thickBot="1">
      <c r="A10" s="213" t="s">
        <v>174</v>
      </c>
      <c r="B10" s="132" t="s">
        <v>8</v>
      </c>
      <c r="C10" s="9">
        <v>1</v>
      </c>
      <c r="D10" s="11">
        <v>28</v>
      </c>
      <c r="E10" s="214"/>
      <c r="F10" s="9"/>
      <c r="G10" s="68">
        <v>28</v>
      </c>
      <c r="H10" s="164"/>
      <c r="I10" s="10"/>
      <c r="J10" s="174"/>
      <c r="K10" s="150"/>
      <c r="L10" s="10"/>
      <c r="M10" s="68"/>
      <c r="N10" s="164"/>
      <c r="O10" s="10"/>
      <c r="P10" s="68"/>
    </row>
    <row r="11" spans="1:16" ht="13.5" thickBot="1">
      <c r="A11" s="12" t="s">
        <v>11</v>
      </c>
      <c r="B11" s="356"/>
      <c r="C11" s="13"/>
      <c r="D11" s="86">
        <v>109.1</v>
      </c>
      <c r="E11" s="406">
        <f>SUM(E9:G10)</f>
        <v>28</v>
      </c>
      <c r="F11" s="407"/>
      <c r="G11" s="408"/>
      <c r="H11" s="406">
        <f>SUM(H9:J10)</f>
        <v>81.1</v>
      </c>
      <c r="I11" s="407"/>
      <c r="J11" s="408"/>
      <c r="K11" s="406">
        <f>SUM(K9:M10)</f>
        <v>0</v>
      </c>
      <c r="L11" s="407"/>
      <c r="M11" s="408"/>
      <c r="N11" s="406">
        <f>SUM(N9:P10)</f>
        <v>0</v>
      </c>
      <c r="O11" s="407"/>
      <c r="P11" s="408"/>
    </row>
    <row r="12" spans="1:16" ht="13.5" thickBot="1">
      <c r="A12" s="15" t="s">
        <v>42</v>
      </c>
      <c r="B12" s="342"/>
      <c r="C12" s="13"/>
      <c r="D12" s="86">
        <v>27</v>
      </c>
      <c r="E12" s="86"/>
      <c r="F12" s="75"/>
      <c r="G12" s="87"/>
      <c r="H12" s="75"/>
      <c r="I12" s="75"/>
      <c r="J12" s="87"/>
      <c r="K12" s="75"/>
      <c r="L12" s="75"/>
      <c r="M12" s="87"/>
      <c r="N12" s="75"/>
      <c r="O12" s="75"/>
      <c r="P12" s="87"/>
    </row>
    <row r="13" spans="1:16" ht="13.5" thickBot="1">
      <c r="A13" s="422" t="s">
        <v>12</v>
      </c>
      <c r="B13" s="423"/>
      <c r="C13" s="13"/>
      <c r="D13" s="86">
        <v>136.1</v>
      </c>
      <c r="E13" s="16"/>
      <c r="F13" s="16"/>
      <c r="G13" s="16"/>
      <c r="H13" s="87"/>
      <c r="I13" s="16"/>
      <c r="J13" s="16"/>
      <c r="K13" s="215"/>
      <c r="L13" s="216"/>
      <c r="M13" s="216"/>
      <c r="N13" s="217"/>
      <c r="O13" s="216"/>
      <c r="P13" s="216"/>
    </row>
    <row r="16" ht="12.75">
      <c r="A16" t="s">
        <v>243</v>
      </c>
    </row>
    <row r="18" ht="12.75">
      <c r="A18" t="s">
        <v>244</v>
      </c>
    </row>
    <row r="36" spans="1:16" ht="12.75">
      <c r="A36" s="517" t="s">
        <v>240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</row>
    <row r="37" spans="1:16" ht="12.75">
      <c r="A37" s="517" t="s">
        <v>245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</row>
    <row r="38" spans="1:16" ht="12.75">
      <c r="A38" s="517" t="s">
        <v>242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</row>
    <row r="39" spans="1:16" ht="12.75">
      <c r="A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</row>
    <row r="40" ht="13.5" thickBot="1"/>
    <row r="41" spans="1:16" ht="13.5" thickBot="1">
      <c r="A41" s="511" t="s">
        <v>40</v>
      </c>
      <c r="B41" s="518" t="s">
        <v>37</v>
      </c>
      <c r="C41" s="390" t="s">
        <v>38</v>
      </c>
      <c r="D41" s="393" t="s">
        <v>39</v>
      </c>
      <c r="E41" s="377" t="s">
        <v>3</v>
      </c>
      <c r="F41" s="378"/>
      <c r="G41" s="378"/>
      <c r="H41" s="410"/>
      <c r="I41" s="410"/>
      <c r="J41" s="410"/>
      <c r="K41" s="410"/>
      <c r="L41" s="410"/>
      <c r="M41" s="410"/>
      <c r="N41" s="410"/>
      <c r="O41" s="410"/>
      <c r="P41" s="411"/>
    </row>
    <row r="42" spans="1:16" ht="13.5" thickBot="1">
      <c r="A42" s="512"/>
      <c r="B42" s="519"/>
      <c r="C42" s="391"/>
      <c r="D42" s="394"/>
      <c r="E42" s="380" t="s">
        <v>4</v>
      </c>
      <c r="F42" s="381"/>
      <c r="G42" s="382"/>
      <c r="H42" s="380" t="s">
        <v>5</v>
      </c>
      <c r="I42" s="381"/>
      <c r="J42" s="382"/>
      <c r="K42" s="380" t="s">
        <v>6</v>
      </c>
      <c r="L42" s="381"/>
      <c r="M42" s="382"/>
      <c r="N42" s="380" t="s">
        <v>7</v>
      </c>
      <c r="O42" s="381"/>
      <c r="P42" s="382"/>
    </row>
    <row r="43" spans="1:16" ht="14.25" thickBot="1" thickTop="1">
      <c r="A43" s="513"/>
      <c r="B43" s="520"/>
      <c r="C43" s="392"/>
      <c r="D43" s="376"/>
      <c r="E43" s="331">
        <v>1</v>
      </c>
      <c r="F43" s="332">
        <v>2</v>
      </c>
      <c r="G43" s="333">
        <v>3</v>
      </c>
      <c r="H43" s="334">
        <v>4</v>
      </c>
      <c r="I43" s="332">
        <v>5</v>
      </c>
      <c r="J43" s="333">
        <v>6</v>
      </c>
      <c r="K43" s="335">
        <v>7</v>
      </c>
      <c r="L43" s="332">
        <v>8</v>
      </c>
      <c r="M43" s="333">
        <v>9</v>
      </c>
      <c r="N43" s="334">
        <v>10</v>
      </c>
      <c r="O43" s="332">
        <v>11</v>
      </c>
      <c r="P43" s="333">
        <v>12</v>
      </c>
    </row>
    <row r="44" spans="1:16" ht="12.75">
      <c r="A44" s="218" t="s">
        <v>146</v>
      </c>
      <c r="B44" s="219" t="s">
        <v>30</v>
      </c>
      <c r="C44" s="28">
        <v>160</v>
      </c>
      <c r="D44" s="220">
        <v>81.2</v>
      </c>
      <c r="E44" s="221"/>
      <c r="F44" s="28"/>
      <c r="G44" s="172"/>
      <c r="H44" s="222"/>
      <c r="I44" s="223"/>
      <c r="J44" s="172"/>
      <c r="K44" s="177">
        <v>81.2</v>
      </c>
      <c r="L44" s="223"/>
      <c r="M44" s="172"/>
      <c r="N44" s="224"/>
      <c r="O44" s="30"/>
      <c r="P44" s="69"/>
    </row>
    <row r="45" spans="1:16" ht="12.75">
      <c r="A45" s="336" t="s">
        <v>229</v>
      </c>
      <c r="B45" s="135" t="s">
        <v>8</v>
      </c>
      <c r="C45" s="3">
        <v>1</v>
      </c>
      <c r="D45" s="337">
        <v>12</v>
      </c>
      <c r="E45" s="338"/>
      <c r="F45" s="3"/>
      <c r="G45" s="175"/>
      <c r="H45" s="171"/>
      <c r="I45" s="73"/>
      <c r="J45" s="175">
        <v>12</v>
      </c>
      <c r="K45" s="179"/>
      <c r="L45" s="73"/>
      <c r="M45" s="175"/>
      <c r="N45" s="170"/>
      <c r="O45" s="18"/>
      <c r="P45" s="71"/>
    </row>
    <row r="46" spans="1:16" ht="12.75">
      <c r="A46" s="336" t="s">
        <v>228</v>
      </c>
      <c r="B46" s="135" t="s">
        <v>77</v>
      </c>
      <c r="C46" s="3">
        <v>40</v>
      </c>
      <c r="D46" s="337">
        <v>24</v>
      </c>
      <c r="E46" s="338"/>
      <c r="F46" s="3"/>
      <c r="G46" s="175"/>
      <c r="H46" s="171"/>
      <c r="I46" s="73">
        <v>24</v>
      </c>
      <c r="J46" s="175"/>
      <c r="K46" s="179"/>
      <c r="L46" s="73"/>
      <c r="M46" s="175"/>
      <c r="N46" s="170"/>
      <c r="O46" s="18"/>
      <c r="P46" s="71"/>
    </row>
    <row r="47" spans="1:16" ht="12.75">
      <c r="A47" s="7" t="s">
        <v>175</v>
      </c>
      <c r="B47" s="133" t="s">
        <v>8</v>
      </c>
      <c r="C47" s="5">
        <v>4</v>
      </c>
      <c r="D47" s="225">
        <v>178.4</v>
      </c>
      <c r="E47" s="159"/>
      <c r="F47" s="19"/>
      <c r="G47" s="67"/>
      <c r="H47" s="63"/>
      <c r="I47" s="19"/>
      <c r="J47" s="137">
        <v>178.4</v>
      </c>
      <c r="K47" s="149"/>
      <c r="L47" s="19"/>
      <c r="M47" s="67"/>
      <c r="N47" s="63"/>
      <c r="O47" s="19"/>
      <c r="P47" s="67"/>
    </row>
    <row r="48" spans="1:16" ht="26.25" thickBot="1">
      <c r="A48" s="213" t="s">
        <v>246</v>
      </c>
      <c r="B48" s="134" t="s">
        <v>77</v>
      </c>
      <c r="C48" s="22">
        <v>40</v>
      </c>
      <c r="D48" s="226">
        <v>22</v>
      </c>
      <c r="E48" s="153"/>
      <c r="F48" s="20"/>
      <c r="G48" s="174"/>
      <c r="H48" s="147">
        <v>22</v>
      </c>
      <c r="I48" s="20"/>
      <c r="J48" s="70"/>
      <c r="K48" s="178"/>
      <c r="L48" s="20"/>
      <c r="M48" s="70"/>
      <c r="N48" s="147"/>
      <c r="O48" s="20"/>
      <c r="P48" s="70"/>
    </row>
    <row r="49" spans="1:16" ht="13.5" thickBot="1">
      <c r="A49" s="12" t="s">
        <v>11</v>
      </c>
      <c r="B49" s="356"/>
      <c r="C49" s="13"/>
      <c r="D49" s="86">
        <v>317.6</v>
      </c>
      <c r="E49" s="406">
        <f>SUM(E44:G48)</f>
        <v>0</v>
      </c>
      <c r="F49" s="407"/>
      <c r="G49" s="408"/>
      <c r="H49" s="406">
        <f>SUM(H44:J48)</f>
        <v>236.4</v>
      </c>
      <c r="I49" s="407"/>
      <c r="J49" s="408"/>
      <c r="K49" s="406">
        <f>SUM(K44:M48)</f>
        <v>81.2</v>
      </c>
      <c r="L49" s="407"/>
      <c r="M49" s="408"/>
      <c r="N49" s="406">
        <f>SUM(N44:P48)</f>
        <v>0</v>
      </c>
      <c r="O49" s="407"/>
      <c r="P49" s="408"/>
    </row>
    <row r="50" spans="1:16" ht="13.5" thickBot="1">
      <c r="A50" s="15" t="s">
        <v>42</v>
      </c>
      <c r="B50" s="342"/>
      <c r="C50" s="13"/>
      <c r="D50" s="86">
        <v>41.5</v>
      </c>
      <c r="E50" s="86"/>
      <c r="F50" s="75"/>
      <c r="G50" s="87"/>
      <c r="H50" s="75"/>
      <c r="I50" s="75"/>
      <c r="J50" s="87"/>
      <c r="K50" s="75"/>
      <c r="L50" s="75"/>
      <c r="M50" s="87"/>
      <c r="N50" s="75"/>
      <c r="O50" s="75"/>
      <c r="P50" s="87"/>
    </row>
    <row r="51" spans="1:16" ht="13.5" thickBot="1">
      <c r="A51" s="422" t="s">
        <v>12</v>
      </c>
      <c r="B51" s="423"/>
      <c r="C51" s="13"/>
      <c r="D51" s="86">
        <v>359.1</v>
      </c>
      <c r="E51" s="16"/>
      <c r="F51" s="216"/>
      <c r="G51" s="16"/>
      <c r="H51" s="87"/>
      <c r="I51" s="16"/>
      <c r="J51" s="16"/>
      <c r="K51" s="227"/>
      <c r="L51" s="216"/>
      <c r="M51" s="216"/>
      <c r="N51" s="217"/>
      <c r="O51" s="216"/>
      <c r="P51" s="216"/>
    </row>
    <row r="54" ht="12.75">
      <c r="A54" t="s">
        <v>243</v>
      </c>
    </row>
    <row r="56" ht="12.75">
      <c r="A56" t="s">
        <v>244</v>
      </c>
    </row>
    <row r="71" spans="1:16" ht="12.75">
      <c r="A71" s="517" t="s">
        <v>240</v>
      </c>
      <c r="B71" s="517"/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</row>
    <row r="72" spans="1:16" ht="12.75">
      <c r="A72" s="517" t="s">
        <v>247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</row>
    <row r="73" spans="1:16" ht="12.75">
      <c r="A73" s="517" t="s">
        <v>242</v>
      </c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</row>
    <row r="74" spans="1:16" ht="12.75">
      <c r="A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</row>
    <row r="75" ht="13.5" thickBot="1"/>
    <row r="76" spans="1:16" ht="13.5" thickBot="1">
      <c r="A76" s="511" t="s">
        <v>40</v>
      </c>
      <c r="B76" s="518" t="s">
        <v>37</v>
      </c>
      <c r="C76" s="390" t="s">
        <v>38</v>
      </c>
      <c r="D76" s="393" t="s">
        <v>39</v>
      </c>
      <c r="E76" s="377" t="s">
        <v>3</v>
      </c>
      <c r="F76" s="378"/>
      <c r="G76" s="378"/>
      <c r="H76" s="410"/>
      <c r="I76" s="410"/>
      <c r="J76" s="410"/>
      <c r="K76" s="410"/>
      <c r="L76" s="410"/>
      <c r="M76" s="410"/>
      <c r="N76" s="410"/>
      <c r="O76" s="410"/>
      <c r="P76" s="411"/>
    </row>
    <row r="77" spans="1:16" ht="13.5" thickBot="1">
      <c r="A77" s="512"/>
      <c r="B77" s="519"/>
      <c r="C77" s="391"/>
      <c r="D77" s="394"/>
      <c r="E77" s="380" t="s">
        <v>4</v>
      </c>
      <c r="F77" s="381"/>
      <c r="G77" s="382"/>
      <c r="H77" s="380" t="s">
        <v>5</v>
      </c>
      <c r="I77" s="381"/>
      <c r="J77" s="382"/>
      <c r="K77" s="380" t="s">
        <v>6</v>
      </c>
      <c r="L77" s="381"/>
      <c r="M77" s="382"/>
      <c r="N77" s="380" t="s">
        <v>7</v>
      </c>
      <c r="O77" s="381"/>
      <c r="P77" s="382"/>
    </row>
    <row r="78" spans="1:16" ht="14.25" thickBot="1" thickTop="1">
      <c r="A78" s="513"/>
      <c r="B78" s="520"/>
      <c r="C78" s="392"/>
      <c r="D78" s="376"/>
      <c r="E78" s="331">
        <v>1</v>
      </c>
      <c r="F78" s="332">
        <v>2</v>
      </c>
      <c r="G78" s="333">
        <v>3</v>
      </c>
      <c r="H78" s="334">
        <v>4</v>
      </c>
      <c r="I78" s="332">
        <v>5</v>
      </c>
      <c r="J78" s="333">
        <v>6</v>
      </c>
      <c r="K78" s="335">
        <v>7</v>
      </c>
      <c r="L78" s="332">
        <v>8</v>
      </c>
      <c r="M78" s="333">
        <v>9</v>
      </c>
      <c r="N78" s="334">
        <v>10</v>
      </c>
      <c r="O78" s="332">
        <v>11</v>
      </c>
      <c r="P78" s="333">
        <v>12</v>
      </c>
    </row>
    <row r="79" spans="1:16" ht="38.25">
      <c r="A79" s="25" t="s">
        <v>78</v>
      </c>
      <c r="B79" s="135" t="s">
        <v>77</v>
      </c>
      <c r="C79" s="3">
        <v>35</v>
      </c>
      <c r="D79" s="37">
        <v>63.9</v>
      </c>
      <c r="E79" s="140"/>
      <c r="F79" s="3"/>
      <c r="G79" s="71">
        <v>63.9</v>
      </c>
      <c r="H79" s="171"/>
      <c r="I79" s="18"/>
      <c r="J79" s="162"/>
      <c r="K79" s="179"/>
      <c r="L79" s="18"/>
      <c r="M79" s="71"/>
      <c r="N79" s="165"/>
      <c r="O79" s="18"/>
      <c r="P79" s="71"/>
    </row>
    <row r="80" spans="1:16" ht="13.5" thickBot="1">
      <c r="A80" s="228" t="s">
        <v>230</v>
      </c>
      <c r="B80" s="133" t="s">
        <v>8</v>
      </c>
      <c r="C80" s="5">
        <v>2</v>
      </c>
      <c r="D80" s="229">
        <v>35</v>
      </c>
      <c r="E80" s="151"/>
      <c r="F80" s="5"/>
      <c r="G80" s="137"/>
      <c r="H80" s="167"/>
      <c r="I80" s="5">
        <v>35</v>
      </c>
      <c r="J80" s="67"/>
      <c r="K80" s="149"/>
      <c r="L80" s="19"/>
      <c r="M80" s="67"/>
      <c r="N80" s="63"/>
      <c r="O80" s="19"/>
      <c r="P80" s="67"/>
    </row>
    <row r="81" spans="1:16" ht="13.5" thickBot="1">
      <c r="A81" s="12" t="s">
        <v>11</v>
      </c>
      <c r="B81" s="356"/>
      <c r="C81" s="13"/>
      <c r="D81" s="86">
        <v>98.9</v>
      </c>
      <c r="E81" s="406">
        <f>SUM(E79:G80)</f>
        <v>63.9</v>
      </c>
      <c r="F81" s="407"/>
      <c r="G81" s="408"/>
      <c r="H81" s="406">
        <f>SUM(H79:J80)</f>
        <v>35</v>
      </c>
      <c r="I81" s="407"/>
      <c r="J81" s="408"/>
      <c r="K81" s="406">
        <f>SUM(K79:M80)</f>
        <v>0</v>
      </c>
      <c r="L81" s="407"/>
      <c r="M81" s="408"/>
      <c r="N81" s="406">
        <f>SUM(N79:P80)</f>
        <v>0</v>
      </c>
      <c r="O81" s="407"/>
      <c r="P81" s="408"/>
    </row>
    <row r="82" spans="1:16" ht="13.5" thickBot="1">
      <c r="A82" s="15" t="s">
        <v>42</v>
      </c>
      <c r="B82" s="342"/>
      <c r="C82" s="13"/>
      <c r="D82" s="75">
        <v>56.8</v>
      </c>
      <c r="E82" s="86"/>
      <c r="F82" s="75"/>
      <c r="G82" s="87"/>
      <c r="H82" s="75"/>
      <c r="I82" s="75"/>
      <c r="J82" s="87"/>
      <c r="K82" s="75"/>
      <c r="L82" s="75"/>
      <c r="M82" s="87"/>
      <c r="N82" s="75"/>
      <c r="O82" s="75"/>
      <c r="P82" s="87"/>
    </row>
    <row r="83" spans="1:16" ht="13.5" thickBot="1">
      <c r="A83" s="422" t="s">
        <v>12</v>
      </c>
      <c r="B83" s="423"/>
      <c r="C83" s="13"/>
      <c r="D83" s="86">
        <v>155.7</v>
      </c>
      <c r="E83" s="16"/>
      <c r="F83" s="16"/>
      <c r="G83" s="16"/>
      <c r="H83" s="230"/>
      <c r="I83" s="231"/>
      <c r="J83" s="231"/>
      <c r="K83" s="232"/>
      <c r="L83" s="233"/>
      <c r="M83" s="233"/>
      <c r="N83" s="234"/>
      <c r="O83" s="233"/>
      <c r="P83" s="235"/>
    </row>
    <row r="86" ht="12.75">
      <c r="A86" t="s">
        <v>243</v>
      </c>
    </row>
    <row r="88" ht="12.75">
      <c r="A88" t="s">
        <v>244</v>
      </c>
    </row>
    <row r="105" spans="1:16" ht="12.75">
      <c r="A105" s="517" t="s">
        <v>240</v>
      </c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</row>
    <row r="106" spans="1:16" ht="12.75">
      <c r="A106" s="517" t="s">
        <v>248</v>
      </c>
      <c r="B106" s="517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</row>
    <row r="107" spans="1:16" ht="12.75">
      <c r="A107" s="517" t="s">
        <v>242</v>
      </c>
      <c r="B107" s="517"/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</row>
    <row r="108" spans="1:16" ht="12.75">
      <c r="A108" s="355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</row>
    <row r="109" ht="13.5" thickBot="1"/>
    <row r="110" spans="1:16" ht="13.5" thickBot="1">
      <c r="A110" s="511" t="s">
        <v>40</v>
      </c>
      <c r="B110" s="518" t="s">
        <v>37</v>
      </c>
      <c r="C110" s="390" t="s">
        <v>38</v>
      </c>
      <c r="D110" s="393" t="s">
        <v>39</v>
      </c>
      <c r="E110" s="377" t="s">
        <v>3</v>
      </c>
      <c r="F110" s="378"/>
      <c r="G110" s="378"/>
      <c r="H110" s="410"/>
      <c r="I110" s="410"/>
      <c r="J110" s="410"/>
      <c r="K110" s="410"/>
      <c r="L110" s="410"/>
      <c r="M110" s="410"/>
      <c r="N110" s="410"/>
      <c r="O110" s="410"/>
      <c r="P110" s="411"/>
    </row>
    <row r="111" spans="1:16" ht="13.5" thickBot="1">
      <c r="A111" s="512"/>
      <c r="B111" s="519"/>
      <c r="C111" s="391"/>
      <c r="D111" s="394"/>
      <c r="E111" s="380" t="s">
        <v>4</v>
      </c>
      <c r="F111" s="381"/>
      <c r="G111" s="382"/>
      <c r="H111" s="380" t="s">
        <v>5</v>
      </c>
      <c r="I111" s="381"/>
      <c r="J111" s="382"/>
      <c r="K111" s="380" t="s">
        <v>6</v>
      </c>
      <c r="L111" s="381"/>
      <c r="M111" s="382"/>
      <c r="N111" s="380" t="s">
        <v>7</v>
      </c>
      <c r="O111" s="381"/>
      <c r="P111" s="382"/>
    </row>
    <row r="112" spans="1:16" ht="14.25" thickBot="1" thickTop="1">
      <c r="A112" s="513"/>
      <c r="B112" s="520"/>
      <c r="C112" s="392"/>
      <c r="D112" s="376"/>
      <c r="E112" s="331">
        <v>1</v>
      </c>
      <c r="F112" s="332">
        <v>2</v>
      </c>
      <c r="G112" s="333">
        <v>3</v>
      </c>
      <c r="H112" s="334">
        <v>4</v>
      </c>
      <c r="I112" s="332">
        <v>5</v>
      </c>
      <c r="J112" s="333">
        <v>6</v>
      </c>
      <c r="K112" s="335">
        <v>7</v>
      </c>
      <c r="L112" s="332">
        <v>8</v>
      </c>
      <c r="M112" s="333">
        <v>9</v>
      </c>
      <c r="N112" s="334">
        <v>10</v>
      </c>
      <c r="O112" s="332">
        <v>11</v>
      </c>
      <c r="P112" s="333">
        <v>12</v>
      </c>
    </row>
    <row r="113" spans="1:16" ht="12.75">
      <c r="A113" s="51" t="s">
        <v>14</v>
      </c>
      <c r="B113" s="236" t="s">
        <v>10</v>
      </c>
      <c r="C113" s="28">
        <v>10</v>
      </c>
      <c r="D113" s="237">
        <v>2.3</v>
      </c>
      <c r="E113" s="187"/>
      <c r="F113" s="29"/>
      <c r="G113" s="188"/>
      <c r="H113" s="238"/>
      <c r="I113" s="30"/>
      <c r="J113" s="69">
        <v>2.3</v>
      </c>
      <c r="K113" s="177"/>
      <c r="L113" s="30"/>
      <c r="M113" s="69"/>
      <c r="N113" s="166"/>
      <c r="O113" s="30"/>
      <c r="P113" s="69"/>
    </row>
    <row r="114" spans="1:16" ht="26.25" thickBot="1">
      <c r="A114" s="31" t="s">
        <v>50</v>
      </c>
      <c r="B114" s="136" t="s">
        <v>51</v>
      </c>
      <c r="C114" s="3">
        <v>210</v>
      </c>
      <c r="D114" s="239">
        <v>110.8</v>
      </c>
      <c r="E114" s="189"/>
      <c r="F114" s="32"/>
      <c r="G114" s="240"/>
      <c r="H114" s="165"/>
      <c r="I114" s="18"/>
      <c r="J114" s="162">
        <v>110.8</v>
      </c>
      <c r="K114" s="179"/>
      <c r="L114" s="18"/>
      <c r="M114" s="71"/>
      <c r="N114" s="165"/>
      <c r="O114" s="18"/>
      <c r="P114" s="71"/>
    </row>
    <row r="115" spans="1:16" ht="13.5" thickBot="1">
      <c r="A115" s="12" t="s">
        <v>11</v>
      </c>
      <c r="B115" s="356"/>
      <c r="C115" s="13"/>
      <c r="D115" s="86">
        <v>113.1</v>
      </c>
      <c r="E115" s="406">
        <f>SUM(E113:G114)</f>
        <v>0</v>
      </c>
      <c r="F115" s="407"/>
      <c r="G115" s="408"/>
      <c r="H115" s="406">
        <f>SUM(H113:J114)</f>
        <v>113.1</v>
      </c>
      <c r="I115" s="407"/>
      <c r="J115" s="408"/>
      <c r="K115" s="406">
        <f>SUM(K113:M114)</f>
        <v>0</v>
      </c>
      <c r="L115" s="407"/>
      <c r="M115" s="408"/>
      <c r="N115" s="406">
        <f>SUM(N113:P114)</f>
        <v>0</v>
      </c>
      <c r="O115" s="407"/>
      <c r="P115" s="408"/>
    </row>
    <row r="116" spans="1:16" ht="13.5" thickBot="1">
      <c r="A116" s="15" t="s">
        <v>42</v>
      </c>
      <c r="B116" s="342"/>
      <c r="C116" s="13"/>
      <c r="D116" s="75">
        <v>14.6</v>
      </c>
      <c r="E116" s="86"/>
      <c r="F116" s="75"/>
      <c r="G116" s="87"/>
      <c r="H116" s="75"/>
      <c r="I116" s="75"/>
      <c r="J116" s="87"/>
      <c r="K116" s="75"/>
      <c r="L116" s="75"/>
      <c r="M116" s="87"/>
      <c r="N116" s="75"/>
      <c r="O116" s="75"/>
      <c r="P116" s="87"/>
    </row>
    <row r="117" spans="1:16" ht="13.5" thickBot="1">
      <c r="A117" s="422" t="s">
        <v>12</v>
      </c>
      <c r="B117" s="423"/>
      <c r="C117" s="13"/>
      <c r="D117" s="86">
        <v>127.7</v>
      </c>
      <c r="E117" s="16"/>
      <c r="F117" s="16"/>
      <c r="G117" s="16"/>
      <c r="H117" s="77"/>
      <c r="I117" s="13"/>
      <c r="J117" s="13"/>
      <c r="K117" s="180"/>
      <c r="L117" s="13"/>
      <c r="M117" s="13"/>
      <c r="N117" s="77"/>
      <c r="O117" s="13"/>
      <c r="P117" s="13"/>
    </row>
    <row r="120" ht="12.75">
      <c r="A120" t="s">
        <v>243</v>
      </c>
    </row>
    <row r="122" ht="12.75">
      <c r="A122" t="s">
        <v>244</v>
      </c>
    </row>
    <row r="140" spans="1:16" ht="12.75">
      <c r="A140" s="517" t="s">
        <v>240</v>
      </c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</row>
    <row r="141" spans="1:16" ht="12.75">
      <c r="A141" s="517" t="s">
        <v>249</v>
      </c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</row>
    <row r="142" spans="1:16" ht="12.75">
      <c r="A142" s="517" t="s">
        <v>242</v>
      </c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</row>
    <row r="143" spans="1:16" ht="12.75">
      <c r="A143" s="355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</row>
    <row r="144" ht="13.5" thickBot="1"/>
    <row r="145" spans="1:16" ht="13.5" thickBot="1">
      <c r="A145" s="511" t="s">
        <v>40</v>
      </c>
      <c r="B145" s="518" t="s">
        <v>37</v>
      </c>
      <c r="C145" s="390" t="s">
        <v>38</v>
      </c>
      <c r="D145" s="393" t="s">
        <v>39</v>
      </c>
      <c r="E145" s="377" t="s">
        <v>3</v>
      </c>
      <c r="F145" s="378"/>
      <c r="G145" s="378"/>
      <c r="H145" s="410"/>
      <c r="I145" s="410"/>
      <c r="J145" s="410"/>
      <c r="K145" s="410"/>
      <c r="L145" s="410"/>
      <c r="M145" s="410"/>
      <c r="N145" s="410"/>
      <c r="O145" s="410"/>
      <c r="P145" s="411"/>
    </row>
    <row r="146" spans="1:16" ht="13.5" thickBot="1">
      <c r="A146" s="512"/>
      <c r="B146" s="519"/>
      <c r="C146" s="391"/>
      <c r="D146" s="394"/>
      <c r="E146" s="380" t="s">
        <v>4</v>
      </c>
      <c r="F146" s="381"/>
      <c r="G146" s="382"/>
      <c r="H146" s="380" t="s">
        <v>5</v>
      </c>
      <c r="I146" s="381"/>
      <c r="J146" s="382"/>
      <c r="K146" s="380" t="s">
        <v>6</v>
      </c>
      <c r="L146" s="381"/>
      <c r="M146" s="382"/>
      <c r="N146" s="380" t="s">
        <v>7</v>
      </c>
      <c r="O146" s="381"/>
      <c r="P146" s="382"/>
    </row>
    <row r="147" spans="1:16" ht="14.25" thickBot="1" thickTop="1">
      <c r="A147" s="513"/>
      <c r="B147" s="520"/>
      <c r="C147" s="392"/>
      <c r="D147" s="376"/>
      <c r="E147" s="331">
        <v>1</v>
      </c>
      <c r="F147" s="332">
        <v>2</v>
      </c>
      <c r="G147" s="333">
        <v>3</v>
      </c>
      <c r="H147" s="334">
        <v>4</v>
      </c>
      <c r="I147" s="332">
        <v>5</v>
      </c>
      <c r="J147" s="333">
        <v>6</v>
      </c>
      <c r="K147" s="335">
        <v>7</v>
      </c>
      <c r="L147" s="332">
        <v>8</v>
      </c>
      <c r="M147" s="333">
        <v>9</v>
      </c>
      <c r="N147" s="334">
        <v>10</v>
      </c>
      <c r="O147" s="332">
        <v>11</v>
      </c>
      <c r="P147" s="333">
        <v>12</v>
      </c>
    </row>
    <row r="148" spans="1:16" ht="12.75">
      <c r="A148" s="242" t="s">
        <v>52</v>
      </c>
      <c r="B148" s="135" t="s">
        <v>53</v>
      </c>
      <c r="C148" s="3">
        <v>37</v>
      </c>
      <c r="D148" s="37">
        <v>26.9</v>
      </c>
      <c r="E148" s="140"/>
      <c r="F148" s="3"/>
      <c r="G148" s="71"/>
      <c r="H148" s="165"/>
      <c r="I148" s="18"/>
      <c r="J148" s="162"/>
      <c r="K148" s="179">
        <v>26.9</v>
      </c>
      <c r="L148" s="18"/>
      <c r="M148" s="71"/>
      <c r="N148" s="165"/>
      <c r="O148" s="18"/>
      <c r="P148" s="71"/>
    </row>
    <row r="149" spans="1:16" ht="12.75">
      <c r="A149" s="206" t="s">
        <v>76</v>
      </c>
      <c r="B149" s="243" t="s">
        <v>8</v>
      </c>
      <c r="C149" s="36">
        <v>1</v>
      </c>
      <c r="D149" s="244">
        <v>16.5</v>
      </c>
      <c r="E149" s="245"/>
      <c r="F149" s="36">
        <v>16.5</v>
      </c>
      <c r="G149" s="246"/>
      <c r="H149" s="247"/>
      <c r="I149" s="248"/>
      <c r="J149" s="184"/>
      <c r="K149" s="249"/>
      <c r="L149" s="250"/>
      <c r="M149" s="246"/>
      <c r="N149" s="247"/>
      <c r="O149" s="250"/>
      <c r="P149" s="246"/>
    </row>
    <row r="150" spans="1:16" ht="13.5" thickBot="1">
      <c r="A150" s="31" t="s">
        <v>121</v>
      </c>
      <c r="B150" s="133" t="s">
        <v>8</v>
      </c>
      <c r="C150" s="5">
        <v>1</v>
      </c>
      <c r="D150" s="229">
        <v>80</v>
      </c>
      <c r="E150" s="151"/>
      <c r="F150" s="5"/>
      <c r="G150" s="67"/>
      <c r="H150" s="63">
        <v>80</v>
      </c>
      <c r="I150" s="6"/>
      <c r="J150" s="67"/>
      <c r="K150" s="155"/>
      <c r="L150" s="19"/>
      <c r="M150" s="67"/>
      <c r="N150" s="63"/>
      <c r="O150" s="19"/>
      <c r="P150" s="67"/>
    </row>
    <row r="151" spans="1:16" ht="13.5" thickBot="1">
      <c r="A151" s="12" t="s">
        <v>11</v>
      </c>
      <c r="B151" s="356"/>
      <c r="C151" s="13"/>
      <c r="D151" s="86">
        <v>123.4</v>
      </c>
      <c r="E151" s="406">
        <f>SUM(E148:G150)</f>
        <v>16.5</v>
      </c>
      <c r="F151" s="407"/>
      <c r="G151" s="408"/>
      <c r="H151" s="406">
        <f>SUM(H148:J150)</f>
        <v>80</v>
      </c>
      <c r="I151" s="407"/>
      <c r="J151" s="408"/>
      <c r="K151" s="406">
        <f>SUM(K148:M150)</f>
        <v>26.9</v>
      </c>
      <c r="L151" s="407"/>
      <c r="M151" s="408"/>
      <c r="N151" s="406">
        <f>SUM(N148:P150)</f>
        <v>0</v>
      </c>
      <c r="O151" s="407"/>
      <c r="P151" s="408"/>
    </row>
    <row r="152" spans="1:16" ht="13.5" thickBot="1">
      <c r="A152" s="15" t="s">
        <v>42</v>
      </c>
      <c r="B152" s="342"/>
      <c r="C152" s="13"/>
      <c r="D152" s="75">
        <v>64.7</v>
      </c>
      <c r="E152" s="86"/>
      <c r="F152" s="75"/>
      <c r="G152" s="87"/>
      <c r="H152" s="75"/>
      <c r="I152" s="75"/>
      <c r="J152" s="87"/>
      <c r="K152" s="75"/>
      <c r="L152" s="75"/>
      <c r="M152" s="87"/>
      <c r="N152" s="75"/>
      <c r="O152" s="75"/>
      <c r="P152" s="87"/>
    </row>
    <row r="153" spans="1:16" ht="13.5" thickBot="1">
      <c r="A153" s="422" t="s">
        <v>12</v>
      </c>
      <c r="B153" s="423"/>
      <c r="C153" s="13"/>
      <c r="D153" s="86">
        <v>188.1</v>
      </c>
      <c r="E153" s="16"/>
      <c r="F153" s="16"/>
      <c r="G153" s="16"/>
      <c r="H153" s="77"/>
      <c r="I153" s="13"/>
      <c r="J153" s="13"/>
      <c r="K153" s="180"/>
      <c r="L153" s="13"/>
      <c r="M153" s="13"/>
      <c r="N153" s="77"/>
      <c r="O153" s="13"/>
      <c r="P153" s="13"/>
    </row>
    <row r="156" ht="12.75">
      <c r="A156" t="s">
        <v>243</v>
      </c>
    </row>
    <row r="158" ht="12.75">
      <c r="A158" t="s">
        <v>244</v>
      </c>
    </row>
    <row r="176" spans="1:16" ht="12.75">
      <c r="A176" s="517" t="s">
        <v>240</v>
      </c>
      <c r="B176" s="517"/>
      <c r="C176" s="517"/>
      <c r="D176" s="517"/>
      <c r="E176" s="517"/>
      <c r="F176" s="517"/>
      <c r="G176" s="517"/>
      <c r="H176" s="517"/>
      <c r="I176" s="517"/>
      <c r="J176" s="517"/>
      <c r="K176" s="517"/>
      <c r="L176" s="517"/>
      <c r="M176" s="517"/>
      <c r="N176" s="517"/>
      <c r="O176" s="517"/>
      <c r="P176" s="517"/>
    </row>
    <row r="177" spans="1:16" ht="12.75">
      <c r="A177" s="517" t="s">
        <v>250</v>
      </c>
      <c r="B177" s="517"/>
      <c r="C177" s="517"/>
      <c r="D177" s="517"/>
      <c r="E177" s="517"/>
      <c r="F177" s="517"/>
      <c r="G177" s="517"/>
      <c r="H177" s="517"/>
      <c r="I177" s="517"/>
      <c r="J177" s="517"/>
      <c r="K177" s="517"/>
      <c r="L177" s="517"/>
      <c r="M177" s="517"/>
      <c r="N177" s="517"/>
      <c r="O177" s="517"/>
      <c r="P177" s="517"/>
    </row>
    <row r="178" spans="1:16" ht="12.75">
      <c r="A178" s="517" t="s">
        <v>242</v>
      </c>
      <c r="B178" s="517"/>
      <c r="C178" s="517"/>
      <c r="D178" s="517"/>
      <c r="E178" s="517"/>
      <c r="F178" s="517"/>
      <c r="G178" s="517"/>
      <c r="H178" s="517"/>
      <c r="I178" s="517"/>
      <c r="J178" s="517"/>
      <c r="K178" s="517"/>
      <c r="L178" s="517"/>
      <c r="M178" s="517"/>
      <c r="N178" s="517"/>
      <c r="O178" s="517"/>
      <c r="P178" s="517"/>
    </row>
    <row r="179" spans="1:16" ht="12.75">
      <c r="A179" s="355"/>
      <c r="C179" s="355"/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</row>
    <row r="180" ht="13.5" thickBot="1"/>
    <row r="181" spans="1:16" ht="13.5" thickBot="1">
      <c r="A181" s="511" t="s">
        <v>40</v>
      </c>
      <c r="B181" s="518" t="s">
        <v>37</v>
      </c>
      <c r="C181" s="390" t="s">
        <v>38</v>
      </c>
      <c r="D181" s="393" t="s">
        <v>39</v>
      </c>
      <c r="E181" s="377" t="s">
        <v>3</v>
      </c>
      <c r="F181" s="378"/>
      <c r="G181" s="378"/>
      <c r="H181" s="410"/>
      <c r="I181" s="410"/>
      <c r="J181" s="410"/>
      <c r="K181" s="410"/>
      <c r="L181" s="410"/>
      <c r="M181" s="410"/>
      <c r="N181" s="410"/>
      <c r="O181" s="410"/>
      <c r="P181" s="411"/>
    </row>
    <row r="182" spans="1:16" ht="13.5" thickBot="1">
      <c r="A182" s="512"/>
      <c r="B182" s="519"/>
      <c r="C182" s="391"/>
      <c r="D182" s="394"/>
      <c r="E182" s="380" t="s">
        <v>4</v>
      </c>
      <c r="F182" s="381"/>
      <c r="G182" s="382"/>
      <c r="H182" s="380" t="s">
        <v>5</v>
      </c>
      <c r="I182" s="381"/>
      <c r="J182" s="382"/>
      <c r="K182" s="380" t="s">
        <v>6</v>
      </c>
      <c r="L182" s="381"/>
      <c r="M182" s="382"/>
      <c r="N182" s="380" t="s">
        <v>7</v>
      </c>
      <c r="O182" s="381"/>
      <c r="P182" s="382"/>
    </row>
    <row r="183" spans="1:16" ht="14.25" thickBot="1" thickTop="1">
      <c r="A183" s="513"/>
      <c r="B183" s="520"/>
      <c r="C183" s="392"/>
      <c r="D183" s="376"/>
      <c r="E183" s="331">
        <v>1</v>
      </c>
      <c r="F183" s="332">
        <v>2</v>
      </c>
      <c r="G183" s="333">
        <v>3</v>
      </c>
      <c r="H183" s="334">
        <v>4</v>
      </c>
      <c r="I183" s="332">
        <v>5</v>
      </c>
      <c r="J183" s="333">
        <v>6</v>
      </c>
      <c r="K183" s="335">
        <v>7</v>
      </c>
      <c r="L183" s="332">
        <v>8</v>
      </c>
      <c r="M183" s="333">
        <v>9</v>
      </c>
      <c r="N183" s="334">
        <v>10</v>
      </c>
      <c r="O183" s="332">
        <v>11</v>
      </c>
      <c r="P183" s="333">
        <v>12</v>
      </c>
    </row>
    <row r="184" spans="1:16" ht="25.5">
      <c r="A184" s="25" t="s">
        <v>169</v>
      </c>
      <c r="B184" s="135" t="s">
        <v>77</v>
      </c>
      <c r="C184" s="3">
        <v>60</v>
      </c>
      <c r="D184" s="37">
        <v>49</v>
      </c>
      <c r="E184" s="136"/>
      <c r="F184" s="18"/>
      <c r="G184" s="71"/>
      <c r="H184" s="171"/>
      <c r="I184" s="18"/>
      <c r="J184" s="71"/>
      <c r="K184" s="179">
        <v>49</v>
      </c>
      <c r="L184" s="18"/>
      <c r="M184" s="71"/>
      <c r="N184" s="165"/>
      <c r="O184" s="18"/>
      <c r="P184" s="72"/>
    </row>
    <row r="185" spans="1:16" ht="12.75">
      <c r="A185" s="25" t="s">
        <v>124</v>
      </c>
      <c r="B185" s="243" t="s">
        <v>8</v>
      </c>
      <c r="C185" s="36">
        <v>2</v>
      </c>
      <c r="D185" s="244">
        <v>19.6</v>
      </c>
      <c r="E185" s="185"/>
      <c r="F185" s="250"/>
      <c r="G185" s="246"/>
      <c r="H185" s="254"/>
      <c r="I185" s="250">
        <v>19.6</v>
      </c>
      <c r="J185" s="246"/>
      <c r="K185" s="249"/>
      <c r="L185" s="250"/>
      <c r="M185" s="246"/>
      <c r="N185" s="247"/>
      <c r="O185" s="250"/>
      <c r="P185" s="255"/>
    </row>
    <row r="186" spans="1:16" ht="13.5" thickBot="1">
      <c r="A186" s="213" t="s">
        <v>176</v>
      </c>
      <c r="B186" s="134"/>
      <c r="C186" s="22"/>
      <c r="D186" s="256">
        <v>12.4</v>
      </c>
      <c r="E186" s="153"/>
      <c r="F186" s="8"/>
      <c r="G186" s="174"/>
      <c r="H186" s="147"/>
      <c r="I186" s="20"/>
      <c r="J186" s="70"/>
      <c r="K186" s="150"/>
      <c r="L186" s="20"/>
      <c r="M186" s="70"/>
      <c r="N186" s="147">
        <v>12.4</v>
      </c>
      <c r="O186" s="20"/>
      <c r="P186" s="70"/>
    </row>
    <row r="187" spans="1:16" ht="13.5" thickBot="1">
      <c r="A187" s="12" t="s">
        <v>11</v>
      </c>
      <c r="B187" s="356"/>
      <c r="C187" s="13"/>
      <c r="D187" s="86">
        <v>81</v>
      </c>
      <c r="E187" s="406">
        <f>SUM(E182:G184)</f>
        <v>6</v>
      </c>
      <c r="F187" s="407"/>
      <c r="G187" s="408"/>
      <c r="H187" s="406">
        <f>SUM(H182:J184)</f>
        <v>15</v>
      </c>
      <c r="I187" s="407"/>
      <c r="J187" s="408"/>
      <c r="K187" s="406">
        <f>SUM(K182:M184)</f>
        <v>73</v>
      </c>
      <c r="L187" s="407"/>
      <c r="M187" s="408"/>
      <c r="N187" s="406">
        <f>SUM(N182:P184)</f>
        <v>33</v>
      </c>
      <c r="O187" s="407"/>
      <c r="P187" s="408"/>
    </row>
    <row r="188" spans="1:16" ht="13.5" thickBot="1">
      <c r="A188" s="15" t="s">
        <v>42</v>
      </c>
      <c r="B188" s="342"/>
      <c r="C188" s="13"/>
      <c r="D188" s="75">
        <v>12.9</v>
      </c>
      <c r="E188" s="86"/>
      <c r="F188" s="75"/>
      <c r="G188" s="87"/>
      <c r="H188" s="75"/>
      <c r="I188" s="75"/>
      <c r="J188" s="87"/>
      <c r="K188" s="75"/>
      <c r="L188" s="75"/>
      <c r="M188" s="87"/>
      <c r="N188" s="75"/>
      <c r="O188" s="75"/>
      <c r="P188" s="87"/>
    </row>
    <row r="189" spans="1:16" ht="13.5" thickBot="1">
      <c r="A189" s="422" t="s">
        <v>12</v>
      </c>
      <c r="B189" s="423"/>
      <c r="C189" s="13"/>
      <c r="D189" s="86">
        <v>93.9</v>
      </c>
      <c r="E189" s="16"/>
      <c r="F189" s="16"/>
      <c r="G189" s="16"/>
      <c r="H189" s="77"/>
      <c r="I189" s="13"/>
      <c r="J189" s="13"/>
      <c r="K189" s="180"/>
      <c r="L189" s="13"/>
      <c r="M189" s="13"/>
      <c r="N189" s="77"/>
      <c r="O189" s="13"/>
      <c r="P189" s="13"/>
    </row>
    <row r="192" ht="12.75">
      <c r="A192" t="s">
        <v>243</v>
      </c>
    </row>
    <row r="194" ht="12.75">
      <c r="A194" t="s">
        <v>244</v>
      </c>
    </row>
    <row r="211" spans="1:16" ht="12.75">
      <c r="A211" s="517" t="s">
        <v>240</v>
      </c>
      <c r="B211" s="517"/>
      <c r="C211" s="517"/>
      <c r="D211" s="517"/>
      <c r="E211" s="517"/>
      <c r="F211" s="517"/>
      <c r="G211" s="517"/>
      <c r="H211" s="517"/>
      <c r="I211" s="517"/>
      <c r="J211" s="517"/>
      <c r="K211" s="517"/>
      <c r="L211" s="517"/>
      <c r="M211" s="517"/>
      <c r="N211" s="517"/>
      <c r="O211" s="517"/>
      <c r="P211" s="517"/>
    </row>
    <row r="212" spans="1:16" ht="12.75">
      <c r="A212" s="517" t="s">
        <v>251</v>
      </c>
      <c r="B212" s="517"/>
      <c r="C212" s="517"/>
      <c r="D212" s="517"/>
      <c r="E212" s="517"/>
      <c r="F212" s="517"/>
      <c r="G212" s="517"/>
      <c r="H212" s="517"/>
      <c r="I212" s="517"/>
      <c r="J212" s="517"/>
      <c r="K212" s="517"/>
      <c r="L212" s="517"/>
      <c r="M212" s="517"/>
      <c r="N212" s="517"/>
      <c r="O212" s="517"/>
      <c r="P212" s="517"/>
    </row>
    <row r="213" spans="1:16" ht="12.75">
      <c r="A213" s="517" t="s">
        <v>242</v>
      </c>
      <c r="B213" s="517"/>
      <c r="C213" s="517"/>
      <c r="D213" s="517"/>
      <c r="E213" s="517"/>
      <c r="F213" s="517"/>
      <c r="G213" s="517"/>
      <c r="H213" s="517"/>
      <c r="I213" s="517"/>
      <c r="J213" s="517"/>
      <c r="K213" s="517"/>
      <c r="L213" s="517"/>
      <c r="M213" s="517"/>
      <c r="N213" s="517"/>
      <c r="O213" s="517"/>
      <c r="P213" s="517"/>
    </row>
    <row r="214" spans="1:16" ht="12.75">
      <c r="A214" s="355"/>
      <c r="C214" s="355"/>
      <c r="D214" s="355"/>
      <c r="E214" s="355"/>
      <c r="F214" s="355"/>
      <c r="G214" s="355"/>
      <c r="H214" s="355"/>
      <c r="I214" s="355"/>
      <c r="J214" s="355"/>
      <c r="K214" s="355"/>
      <c r="L214" s="355"/>
      <c r="M214" s="355"/>
      <c r="N214" s="355"/>
      <c r="O214" s="355"/>
      <c r="P214" s="355"/>
    </row>
    <row r="215" ht="13.5" thickBot="1"/>
    <row r="216" spans="1:16" ht="13.5" thickBot="1">
      <c r="A216" s="511" t="s">
        <v>40</v>
      </c>
      <c r="B216" s="518" t="s">
        <v>37</v>
      </c>
      <c r="C216" s="390" t="s">
        <v>38</v>
      </c>
      <c r="D216" s="393" t="s">
        <v>39</v>
      </c>
      <c r="E216" s="377" t="s">
        <v>3</v>
      </c>
      <c r="F216" s="378"/>
      <c r="G216" s="378"/>
      <c r="H216" s="410"/>
      <c r="I216" s="410"/>
      <c r="J216" s="410"/>
      <c r="K216" s="410"/>
      <c r="L216" s="410"/>
      <c r="M216" s="410"/>
      <c r="N216" s="410"/>
      <c r="O216" s="410"/>
      <c r="P216" s="411"/>
    </row>
    <row r="217" spans="1:16" ht="13.5" thickBot="1">
      <c r="A217" s="512"/>
      <c r="B217" s="519"/>
      <c r="C217" s="391"/>
      <c r="D217" s="394"/>
      <c r="E217" s="380" t="s">
        <v>4</v>
      </c>
      <c r="F217" s="381"/>
      <c r="G217" s="382"/>
      <c r="H217" s="380" t="s">
        <v>5</v>
      </c>
      <c r="I217" s="381"/>
      <c r="J217" s="382"/>
      <c r="K217" s="380" t="s">
        <v>6</v>
      </c>
      <c r="L217" s="381"/>
      <c r="M217" s="382"/>
      <c r="N217" s="380" t="s">
        <v>7</v>
      </c>
      <c r="O217" s="381"/>
      <c r="P217" s="382"/>
    </row>
    <row r="218" spans="1:16" ht="14.25" thickBot="1" thickTop="1">
      <c r="A218" s="513"/>
      <c r="B218" s="520"/>
      <c r="C218" s="392"/>
      <c r="D218" s="376"/>
      <c r="E218" s="331">
        <v>1</v>
      </c>
      <c r="F218" s="332">
        <v>2</v>
      </c>
      <c r="G218" s="333">
        <v>3</v>
      </c>
      <c r="H218" s="334">
        <v>4</v>
      </c>
      <c r="I218" s="332">
        <v>5</v>
      </c>
      <c r="J218" s="333">
        <v>6</v>
      </c>
      <c r="K218" s="335">
        <v>7</v>
      </c>
      <c r="L218" s="332">
        <v>8</v>
      </c>
      <c r="M218" s="333">
        <v>9</v>
      </c>
      <c r="N218" s="334">
        <v>10</v>
      </c>
      <c r="O218" s="332">
        <v>11</v>
      </c>
      <c r="P218" s="333">
        <v>12</v>
      </c>
    </row>
    <row r="219" spans="1:16" ht="12.75">
      <c r="A219" s="251" t="s">
        <v>14</v>
      </c>
      <c r="B219" s="135" t="s">
        <v>77</v>
      </c>
      <c r="C219" s="3">
        <v>38</v>
      </c>
      <c r="D219" s="37">
        <v>29.8</v>
      </c>
      <c r="E219" s="135"/>
      <c r="F219" s="18"/>
      <c r="G219" s="71"/>
      <c r="H219" s="165"/>
      <c r="I219" s="18">
        <v>29.8</v>
      </c>
      <c r="J219" s="175"/>
      <c r="K219" s="179"/>
      <c r="L219" s="17"/>
      <c r="M219" s="72"/>
      <c r="N219" s="145"/>
      <c r="O219" s="18"/>
      <c r="P219" s="71"/>
    </row>
    <row r="220" spans="1:16" ht="12.75">
      <c r="A220" s="31" t="s">
        <v>123</v>
      </c>
      <c r="B220" s="133" t="s">
        <v>51</v>
      </c>
      <c r="C220" s="5">
        <v>152</v>
      </c>
      <c r="D220" s="229">
        <v>72</v>
      </c>
      <c r="E220" s="151"/>
      <c r="F220" s="5"/>
      <c r="G220" s="67"/>
      <c r="H220" s="63"/>
      <c r="I220" s="19"/>
      <c r="J220" s="67">
        <v>72</v>
      </c>
      <c r="K220" s="155"/>
      <c r="L220" s="19"/>
      <c r="M220" s="67"/>
      <c r="N220" s="63"/>
      <c r="O220" s="19"/>
      <c r="P220" s="67"/>
    </row>
    <row r="221" spans="1:16" ht="26.25" thickBot="1">
      <c r="A221" s="31" t="s">
        <v>177</v>
      </c>
      <c r="B221" s="133" t="s">
        <v>8</v>
      </c>
      <c r="C221" s="5">
        <v>40</v>
      </c>
      <c r="D221" s="229">
        <v>56.9</v>
      </c>
      <c r="E221" s="151"/>
      <c r="F221" s="5"/>
      <c r="G221" s="67"/>
      <c r="H221" s="63"/>
      <c r="I221" s="19"/>
      <c r="J221" s="67"/>
      <c r="K221" s="149">
        <v>56.9</v>
      </c>
      <c r="L221" s="19"/>
      <c r="M221" s="67"/>
      <c r="N221" s="63"/>
      <c r="O221" s="19"/>
      <c r="P221" s="67"/>
    </row>
    <row r="222" spans="1:16" ht="13.5" thickBot="1">
      <c r="A222" s="12" t="s">
        <v>11</v>
      </c>
      <c r="B222" s="356"/>
      <c r="C222" s="13"/>
      <c r="D222" s="86">
        <v>158.7</v>
      </c>
      <c r="E222" s="406">
        <f>SUM(E219:G221)</f>
        <v>0</v>
      </c>
      <c r="F222" s="407"/>
      <c r="G222" s="408"/>
      <c r="H222" s="406">
        <f>SUM(H219:J221)</f>
        <v>101.8</v>
      </c>
      <c r="I222" s="407"/>
      <c r="J222" s="408"/>
      <c r="K222" s="406">
        <f>SUM(K219:M221)</f>
        <v>56.9</v>
      </c>
      <c r="L222" s="407"/>
      <c r="M222" s="408"/>
      <c r="N222" s="406">
        <f>SUM(N219:P221)</f>
        <v>0</v>
      </c>
      <c r="O222" s="407"/>
      <c r="P222" s="408"/>
    </row>
    <row r="223" spans="1:16" ht="13.5" thickBot="1">
      <c r="A223" s="15" t="s">
        <v>42</v>
      </c>
      <c r="B223" s="342"/>
      <c r="C223" s="13"/>
      <c r="D223" s="75">
        <v>36.5</v>
      </c>
      <c r="E223" s="86"/>
      <c r="F223" s="75"/>
      <c r="G223" s="87"/>
      <c r="H223" s="75"/>
      <c r="I223" s="75"/>
      <c r="J223" s="87"/>
      <c r="K223" s="75"/>
      <c r="L223" s="75"/>
      <c r="M223" s="87"/>
      <c r="N223" s="75"/>
      <c r="O223" s="75"/>
      <c r="P223" s="87"/>
    </row>
    <row r="224" spans="1:16" ht="13.5" thickBot="1">
      <c r="A224" s="422" t="s">
        <v>12</v>
      </c>
      <c r="B224" s="423"/>
      <c r="C224" s="13"/>
      <c r="D224" s="86">
        <v>195.2</v>
      </c>
      <c r="E224" s="253"/>
      <c r="F224" s="253"/>
      <c r="G224" s="253"/>
      <c r="H224" s="77"/>
      <c r="I224" s="13"/>
      <c r="J224" s="13"/>
      <c r="K224" s="180"/>
      <c r="L224" s="13"/>
      <c r="M224" s="13"/>
      <c r="N224" s="77"/>
      <c r="O224" s="13"/>
      <c r="P224" s="13"/>
    </row>
    <row r="227" ht="12.75">
      <c r="A227" t="s">
        <v>243</v>
      </c>
    </row>
    <row r="229" ht="12.75">
      <c r="A229" t="s">
        <v>244</v>
      </c>
    </row>
    <row r="246" spans="1:16" ht="12.75">
      <c r="A246" s="517" t="s">
        <v>240</v>
      </c>
      <c r="B246" s="517"/>
      <c r="C246" s="517"/>
      <c r="D246" s="517"/>
      <c r="E246" s="517"/>
      <c r="F246" s="517"/>
      <c r="G246" s="517"/>
      <c r="H246" s="517"/>
      <c r="I246" s="517"/>
      <c r="J246" s="517"/>
      <c r="K246" s="517"/>
      <c r="L246" s="517"/>
      <c r="M246" s="517"/>
      <c r="N246" s="517"/>
      <c r="O246" s="517"/>
      <c r="P246" s="517"/>
    </row>
    <row r="247" spans="1:16" ht="12.75">
      <c r="A247" s="517" t="s">
        <v>252</v>
      </c>
      <c r="B247" s="517"/>
      <c r="C247" s="517"/>
      <c r="D247" s="517"/>
      <c r="E247" s="517"/>
      <c r="F247" s="517"/>
      <c r="G247" s="517"/>
      <c r="H247" s="517"/>
      <c r="I247" s="517"/>
      <c r="J247" s="517"/>
      <c r="K247" s="517"/>
      <c r="L247" s="517"/>
      <c r="M247" s="517"/>
      <c r="N247" s="517"/>
      <c r="O247" s="517"/>
      <c r="P247" s="517"/>
    </row>
    <row r="248" spans="1:16" ht="12.75">
      <c r="A248" s="517" t="s">
        <v>242</v>
      </c>
      <c r="B248" s="517"/>
      <c r="C248" s="517"/>
      <c r="D248" s="517"/>
      <c r="E248" s="517"/>
      <c r="F248" s="517"/>
      <c r="G248" s="517"/>
      <c r="H248" s="517"/>
      <c r="I248" s="517"/>
      <c r="J248" s="517"/>
      <c r="K248" s="517"/>
      <c r="L248" s="517"/>
      <c r="M248" s="517"/>
      <c r="N248" s="517"/>
      <c r="O248" s="517"/>
      <c r="P248" s="517"/>
    </row>
    <row r="249" spans="1:16" ht="12.75">
      <c r="A249" s="355"/>
      <c r="C249" s="355"/>
      <c r="D249" s="355"/>
      <c r="E249" s="355"/>
      <c r="F249" s="355"/>
      <c r="G249" s="355"/>
      <c r="H249" s="355"/>
      <c r="I249" s="355"/>
      <c r="J249" s="355"/>
      <c r="K249" s="355"/>
      <c r="L249" s="355"/>
      <c r="M249" s="355"/>
      <c r="N249" s="355"/>
      <c r="O249" s="355"/>
      <c r="P249" s="355"/>
    </row>
    <row r="250" ht="13.5" thickBot="1"/>
    <row r="251" spans="1:16" ht="13.5" thickBot="1">
      <c r="A251" s="511" t="s">
        <v>40</v>
      </c>
      <c r="B251" s="518" t="s">
        <v>37</v>
      </c>
      <c r="C251" s="390" t="s">
        <v>38</v>
      </c>
      <c r="D251" s="393" t="s">
        <v>39</v>
      </c>
      <c r="E251" s="377" t="s">
        <v>3</v>
      </c>
      <c r="F251" s="378"/>
      <c r="G251" s="378"/>
      <c r="H251" s="410"/>
      <c r="I251" s="410"/>
      <c r="J251" s="410"/>
      <c r="K251" s="410"/>
      <c r="L251" s="410"/>
      <c r="M251" s="410"/>
      <c r="N251" s="410"/>
      <c r="O251" s="410"/>
      <c r="P251" s="411"/>
    </row>
    <row r="252" spans="1:16" ht="13.5" thickBot="1">
      <c r="A252" s="512"/>
      <c r="B252" s="519"/>
      <c r="C252" s="391"/>
      <c r="D252" s="394"/>
      <c r="E252" s="380" t="s">
        <v>4</v>
      </c>
      <c r="F252" s="381"/>
      <c r="G252" s="382"/>
      <c r="H252" s="380" t="s">
        <v>5</v>
      </c>
      <c r="I252" s="381"/>
      <c r="J252" s="382"/>
      <c r="K252" s="380" t="s">
        <v>6</v>
      </c>
      <c r="L252" s="381"/>
      <c r="M252" s="382"/>
      <c r="N252" s="380" t="s">
        <v>7</v>
      </c>
      <c r="O252" s="381"/>
      <c r="P252" s="382"/>
    </row>
    <row r="253" spans="1:16" ht="14.25" thickBot="1" thickTop="1">
      <c r="A253" s="513"/>
      <c r="B253" s="520"/>
      <c r="C253" s="392"/>
      <c r="D253" s="376"/>
      <c r="E253" s="331">
        <v>1</v>
      </c>
      <c r="F253" s="332">
        <v>2</v>
      </c>
      <c r="G253" s="333">
        <v>3</v>
      </c>
      <c r="H253" s="334">
        <v>4</v>
      </c>
      <c r="I253" s="332">
        <v>5</v>
      </c>
      <c r="J253" s="333">
        <v>6</v>
      </c>
      <c r="K253" s="335">
        <v>7</v>
      </c>
      <c r="L253" s="332">
        <v>8</v>
      </c>
      <c r="M253" s="333">
        <v>9</v>
      </c>
      <c r="N253" s="334">
        <v>10</v>
      </c>
      <c r="O253" s="332">
        <v>11</v>
      </c>
      <c r="P253" s="333">
        <v>12</v>
      </c>
    </row>
    <row r="254" spans="1:16" ht="25.5">
      <c r="A254" s="31" t="s">
        <v>80</v>
      </c>
      <c r="B254" s="133" t="s">
        <v>8</v>
      </c>
      <c r="C254" s="5">
        <v>1</v>
      </c>
      <c r="D254" s="229">
        <v>12</v>
      </c>
      <c r="E254" s="151"/>
      <c r="F254" s="6"/>
      <c r="G254" s="137"/>
      <c r="H254" s="63">
        <v>12</v>
      </c>
      <c r="I254" s="19"/>
      <c r="J254" s="67"/>
      <c r="K254" s="149"/>
      <c r="L254" s="19"/>
      <c r="M254" s="67"/>
      <c r="N254" s="63"/>
      <c r="O254" s="19"/>
      <c r="P254" s="67"/>
    </row>
    <row r="255" spans="1:16" ht="38.25">
      <c r="A255" s="31" t="s">
        <v>15</v>
      </c>
      <c r="B255" s="133" t="s">
        <v>10</v>
      </c>
      <c r="C255" s="5">
        <v>40</v>
      </c>
      <c r="D255" s="229">
        <v>11.5</v>
      </c>
      <c r="E255" s="260"/>
      <c r="F255" s="5"/>
      <c r="G255" s="137"/>
      <c r="H255" s="63"/>
      <c r="I255" s="19"/>
      <c r="J255" s="139"/>
      <c r="K255" s="149">
        <v>11.5</v>
      </c>
      <c r="L255" s="19"/>
      <c r="M255" s="67"/>
      <c r="N255" s="63"/>
      <c r="O255" s="19"/>
      <c r="P255" s="67"/>
    </row>
    <row r="256" spans="1:16" ht="13.5" thickBot="1">
      <c r="A256" s="7" t="s">
        <v>124</v>
      </c>
      <c r="B256" s="133"/>
      <c r="C256" s="5"/>
      <c r="D256" s="229">
        <v>78.5</v>
      </c>
      <c r="E256" s="261"/>
      <c r="F256" s="4"/>
      <c r="G256" s="137"/>
      <c r="H256" s="63"/>
      <c r="I256" s="19"/>
      <c r="J256" s="67">
        <v>78.5</v>
      </c>
      <c r="K256" s="149"/>
      <c r="L256" s="19"/>
      <c r="M256" s="67"/>
      <c r="N256" s="167"/>
      <c r="O256" s="4"/>
      <c r="P256" s="67"/>
    </row>
    <row r="257" spans="1:16" ht="13.5" thickBot="1">
      <c r="A257" s="12" t="s">
        <v>11</v>
      </c>
      <c r="B257" s="356"/>
      <c r="C257" s="13"/>
      <c r="D257" s="86">
        <v>102</v>
      </c>
      <c r="E257" s="441">
        <f>SUM(E254:G256)</f>
        <v>0</v>
      </c>
      <c r="F257" s="442"/>
      <c r="G257" s="443"/>
      <c r="H257" s="525">
        <f>SUM(H254:J256)</f>
        <v>90.5</v>
      </c>
      <c r="I257" s="526"/>
      <c r="J257" s="527"/>
      <c r="K257" s="441">
        <f>SUM(K254:M256)</f>
        <v>11.5</v>
      </c>
      <c r="L257" s="442"/>
      <c r="M257" s="443"/>
      <c r="N257" s="441">
        <f>SUM(N254:P256)</f>
        <v>0</v>
      </c>
      <c r="O257" s="442"/>
      <c r="P257" s="443"/>
    </row>
    <row r="258" spans="1:16" ht="13.5" thickBot="1">
      <c r="A258" s="15" t="s">
        <v>42</v>
      </c>
      <c r="B258" s="342"/>
      <c r="C258" s="13"/>
      <c r="D258" s="75">
        <v>25.8</v>
      </c>
      <c r="E258" s="86"/>
      <c r="F258" s="75"/>
      <c r="G258" s="87"/>
      <c r="H258" s="75"/>
      <c r="I258" s="75"/>
      <c r="J258" s="87"/>
      <c r="K258" s="75"/>
      <c r="L258" s="75"/>
      <c r="M258" s="87"/>
      <c r="N258" s="75"/>
      <c r="O258" s="75"/>
      <c r="P258" s="87"/>
    </row>
    <row r="259" spans="1:16" ht="13.5" thickBot="1">
      <c r="A259" s="422" t="s">
        <v>12</v>
      </c>
      <c r="B259" s="423"/>
      <c r="C259" s="13"/>
      <c r="D259" s="86">
        <v>127.8</v>
      </c>
      <c r="E259" s="262"/>
      <c r="F259" s="16"/>
      <c r="G259" s="16"/>
      <c r="H259" s="77"/>
      <c r="I259" s="13"/>
      <c r="J259" s="13"/>
      <c r="K259" s="180"/>
      <c r="L259" s="13"/>
      <c r="M259" s="13"/>
      <c r="N259" s="77"/>
      <c r="O259" s="13"/>
      <c r="P259" s="13"/>
    </row>
    <row r="262" ht="12.75">
      <c r="A262" t="s">
        <v>243</v>
      </c>
    </row>
    <row r="264" ht="12.75">
      <c r="A264" t="s">
        <v>244</v>
      </c>
    </row>
    <row r="279" spans="1:16" ht="12.75">
      <c r="A279" s="517" t="s">
        <v>240</v>
      </c>
      <c r="B279" s="517"/>
      <c r="C279" s="517"/>
      <c r="D279" s="517"/>
      <c r="E279" s="517"/>
      <c r="F279" s="517"/>
      <c r="G279" s="517"/>
      <c r="H279" s="517"/>
      <c r="I279" s="517"/>
      <c r="J279" s="517"/>
      <c r="K279" s="517"/>
      <c r="L279" s="517"/>
      <c r="M279" s="517"/>
      <c r="N279" s="517"/>
      <c r="O279" s="517"/>
      <c r="P279" s="517"/>
    </row>
    <row r="280" spans="1:16" ht="12.75">
      <c r="A280" s="517" t="s">
        <v>253</v>
      </c>
      <c r="B280" s="517"/>
      <c r="C280" s="517"/>
      <c r="D280" s="517"/>
      <c r="E280" s="517"/>
      <c r="F280" s="517"/>
      <c r="G280" s="517"/>
      <c r="H280" s="517"/>
      <c r="I280" s="517"/>
      <c r="J280" s="517"/>
      <c r="K280" s="517"/>
      <c r="L280" s="517"/>
      <c r="M280" s="517"/>
      <c r="N280" s="517"/>
      <c r="O280" s="517"/>
      <c r="P280" s="517"/>
    </row>
    <row r="281" spans="1:16" ht="12.75">
      <c r="A281" s="517" t="s">
        <v>242</v>
      </c>
      <c r="B281" s="517"/>
      <c r="C281" s="517"/>
      <c r="D281" s="517"/>
      <c r="E281" s="517"/>
      <c r="F281" s="517"/>
      <c r="G281" s="517"/>
      <c r="H281" s="517"/>
      <c r="I281" s="517"/>
      <c r="J281" s="517"/>
      <c r="K281" s="517"/>
      <c r="L281" s="517"/>
      <c r="M281" s="517"/>
      <c r="N281" s="517"/>
      <c r="O281" s="517"/>
      <c r="P281" s="517"/>
    </row>
    <row r="282" spans="1:16" ht="12.75">
      <c r="A282" s="355"/>
      <c r="C282" s="355"/>
      <c r="D282" s="355"/>
      <c r="E282" s="355"/>
      <c r="F282" s="355"/>
      <c r="G282" s="355"/>
      <c r="H282" s="355"/>
      <c r="I282" s="355"/>
      <c r="J282" s="355"/>
      <c r="K282" s="355"/>
      <c r="L282" s="355"/>
      <c r="M282" s="355"/>
      <c r="N282" s="355"/>
      <c r="O282" s="355"/>
      <c r="P282" s="355"/>
    </row>
    <row r="283" ht="13.5" thickBot="1"/>
    <row r="284" spans="1:16" ht="13.5" thickBot="1">
      <c r="A284" s="511" t="s">
        <v>40</v>
      </c>
      <c r="B284" s="518" t="s">
        <v>37</v>
      </c>
      <c r="C284" s="390" t="s">
        <v>38</v>
      </c>
      <c r="D284" s="393" t="s">
        <v>39</v>
      </c>
      <c r="E284" s="377" t="s">
        <v>3</v>
      </c>
      <c r="F284" s="378"/>
      <c r="G284" s="378"/>
      <c r="H284" s="410"/>
      <c r="I284" s="410"/>
      <c r="J284" s="410"/>
      <c r="K284" s="410"/>
      <c r="L284" s="410"/>
      <c r="M284" s="410"/>
      <c r="N284" s="410"/>
      <c r="O284" s="410"/>
      <c r="P284" s="411"/>
    </row>
    <row r="285" spans="1:16" ht="13.5" thickBot="1">
      <c r="A285" s="512"/>
      <c r="B285" s="519"/>
      <c r="C285" s="391"/>
      <c r="D285" s="394"/>
      <c r="E285" s="380" t="s">
        <v>4</v>
      </c>
      <c r="F285" s="381"/>
      <c r="G285" s="382"/>
      <c r="H285" s="380" t="s">
        <v>5</v>
      </c>
      <c r="I285" s="381"/>
      <c r="J285" s="382"/>
      <c r="K285" s="380" t="s">
        <v>6</v>
      </c>
      <c r="L285" s="381"/>
      <c r="M285" s="382"/>
      <c r="N285" s="380" t="s">
        <v>7</v>
      </c>
      <c r="O285" s="381"/>
      <c r="P285" s="382"/>
    </row>
    <row r="286" spans="1:16" ht="14.25" thickBot="1" thickTop="1">
      <c r="A286" s="513"/>
      <c r="B286" s="520"/>
      <c r="C286" s="392"/>
      <c r="D286" s="376"/>
      <c r="E286" s="331">
        <v>1</v>
      </c>
      <c r="F286" s="332">
        <v>2</v>
      </c>
      <c r="G286" s="333">
        <v>3</v>
      </c>
      <c r="H286" s="334">
        <v>4</v>
      </c>
      <c r="I286" s="332">
        <v>5</v>
      </c>
      <c r="J286" s="333">
        <v>6</v>
      </c>
      <c r="K286" s="335">
        <v>7</v>
      </c>
      <c r="L286" s="332">
        <v>8</v>
      </c>
      <c r="M286" s="333">
        <v>9</v>
      </c>
      <c r="N286" s="334">
        <v>10</v>
      </c>
      <c r="O286" s="332">
        <v>11</v>
      </c>
      <c r="P286" s="333">
        <v>12</v>
      </c>
    </row>
    <row r="287" spans="1:16" ht="25.5">
      <c r="A287" s="25" t="s">
        <v>81</v>
      </c>
      <c r="B287" s="135" t="s">
        <v>8</v>
      </c>
      <c r="C287" s="3">
        <v>2</v>
      </c>
      <c r="D287" s="37">
        <v>4.5</v>
      </c>
      <c r="E287" s="263"/>
      <c r="F287" s="3">
        <v>4.5</v>
      </c>
      <c r="G287" s="162"/>
      <c r="H287" s="165"/>
      <c r="I287" s="18"/>
      <c r="J287" s="71"/>
      <c r="K287" s="179"/>
      <c r="L287" s="18"/>
      <c r="M287" s="71"/>
      <c r="N287" s="165"/>
      <c r="O287" s="18"/>
      <c r="P287" s="71"/>
    </row>
    <row r="288" spans="1:16" ht="12.75">
      <c r="A288" s="251" t="s">
        <v>126</v>
      </c>
      <c r="B288" s="133" t="s">
        <v>51</v>
      </c>
      <c r="C288" s="5">
        <v>8</v>
      </c>
      <c r="D288" s="229">
        <v>4.5</v>
      </c>
      <c r="E288" s="264"/>
      <c r="F288" s="229"/>
      <c r="G288" s="67"/>
      <c r="H288" s="63"/>
      <c r="I288" s="6"/>
      <c r="J288" s="137"/>
      <c r="K288" s="149"/>
      <c r="L288" s="19"/>
      <c r="M288" s="67">
        <v>4.5</v>
      </c>
      <c r="N288" s="63"/>
      <c r="O288" s="19"/>
      <c r="P288" s="67"/>
    </row>
    <row r="289" spans="1:16" ht="25.5">
      <c r="A289" s="7" t="s">
        <v>127</v>
      </c>
      <c r="B289" s="133" t="s">
        <v>8</v>
      </c>
      <c r="C289" s="5">
        <v>1</v>
      </c>
      <c r="D289" s="229">
        <v>12</v>
      </c>
      <c r="E289" s="260"/>
      <c r="F289" s="5"/>
      <c r="G289" s="137"/>
      <c r="H289" s="63">
        <v>12</v>
      </c>
      <c r="I289" s="19"/>
      <c r="J289" s="67"/>
      <c r="K289" s="149"/>
      <c r="L289" s="19"/>
      <c r="M289" s="137"/>
      <c r="N289" s="167"/>
      <c r="O289" s="19"/>
      <c r="P289" s="67"/>
    </row>
    <row r="290" spans="1:16" ht="13.5" thickBot="1">
      <c r="A290" s="213" t="s">
        <v>124</v>
      </c>
      <c r="B290" s="134"/>
      <c r="C290" s="22"/>
      <c r="D290" s="256">
        <v>78.3</v>
      </c>
      <c r="E290" s="265"/>
      <c r="F290" s="9"/>
      <c r="G290" s="174"/>
      <c r="H290" s="164"/>
      <c r="I290" s="20"/>
      <c r="J290" s="70"/>
      <c r="K290" s="150">
        <v>78.3</v>
      </c>
      <c r="L290" s="9"/>
      <c r="M290" s="174"/>
      <c r="N290" s="147"/>
      <c r="O290" s="20"/>
      <c r="P290" s="70"/>
    </row>
    <row r="291" spans="1:16" ht="13.5" thickBot="1">
      <c r="A291" s="12" t="s">
        <v>11</v>
      </c>
      <c r="B291" s="356"/>
      <c r="C291" s="13"/>
      <c r="D291" s="86">
        <v>99.3</v>
      </c>
      <c r="E291" s="419">
        <f>SUM(E287:G290)</f>
        <v>4.5</v>
      </c>
      <c r="F291" s="420"/>
      <c r="G291" s="421"/>
      <c r="H291" s="419">
        <f>SUM(H287:J290)</f>
        <v>12</v>
      </c>
      <c r="I291" s="420"/>
      <c r="J291" s="421"/>
      <c r="K291" s="419">
        <f>SUM(K287:M290)</f>
        <v>82.8</v>
      </c>
      <c r="L291" s="420"/>
      <c r="M291" s="421"/>
      <c r="N291" s="419">
        <f>SUM(N287:P290)</f>
        <v>0</v>
      </c>
      <c r="O291" s="420"/>
      <c r="P291" s="421"/>
    </row>
    <row r="292" spans="1:16" ht="13.5" thickBot="1">
      <c r="A292" s="15" t="s">
        <v>42</v>
      </c>
      <c r="B292" s="342"/>
      <c r="C292" s="13"/>
      <c r="D292" s="75">
        <v>28</v>
      </c>
      <c r="E292" s="86"/>
      <c r="F292" s="75"/>
      <c r="G292" s="87"/>
      <c r="H292" s="75"/>
      <c r="I292" s="75"/>
      <c r="J292" s="87"/>
      <c r="K292" s="75"/>
      <c r="L292" s="75"/>
      <c r="M292" s="87"/>
      <c r="N292" s="75"/>
      <c r="O292" s="75"/>
      <c r="P292" s="87"/>
    </row>
    <row r="293" spans="1:16" ht="13.5" thickBot="1">
      <c r="A293" s="422" t="s">
        <v>12</v>
      </c>
      <c r="B293" s="423"/>
      <c r="C293" s="13"/>
      <c r="D293" s="86">
        <v>127.3</v>
      </c>
      <c r="E293" s="266"/>
      <c r="F293" s="24"/>
      <c r="G293" s="16"/>
      <c r="H293" s="77"/>
      <c r="I293" s="13"/>
      <c r="J293" s="13"/>
      <c r="K293" s="180"/>
      <c r="L293" s="13"/>
      <c r="M293" s="13"/>
      <c r="N293" s="77"/>
      <c r="O293" s="13"/>
      <c r="P293" s="13"/>
    </row>
    <row r="296" ht="12.75">
      <c r="A296" t="s">
        <v>243</v>
      </c>
    </row>
    <row r="298" ht="12.75">
      <c r="A298" t="s">
        <v>244</v>
      </c>
    </row>
    <row r="313" spans="1:16" ht="12.75">
      <c r="A313" s="517" t="s">
        <v>240</v>
      </c>
      <c r="B313" s="517"/>
      <c r="C313" s="517"/>
      <c r="D313" s="517"/>
      <c r="E313" s="517"/>
      <c r="F313" s="517"/>
      <c r="G313" s="517"/>
      <c r="H313" s="517"/>
      <c r="I313" s="517"/>
      <c r="J313" s="517"/>
      <c r="K313" s="517"/>
      <c r="L313" s="517"/>
      <c r="M313" s="517"/>
      <c r="N313" s="517"/>
      <c r="O313" s="517"/>
      <c r="P313" s="517"/>
    </row>
    <row r="314" spans="1:16" ht="12.75">
      <c r="A314" s="517" t="s">
        <v>254</v>
      </c>
      <c r="B314" s="517"/>
      <c r="C314" s="517"/>
      <c r="D314" s="517"/>
      <c r="E314" s="517"/>
      <c r="F314" s="517"/>
      <c r="G314" s="517"/>
      <c r="H314" s="517"/>
      <c r="I314" s="517"/>
      <c r="J314" s="517"/>
      <c r="K314" s="517"/>
      <c r="L314" s="517"/>
      <c r="M314" s="517"/>
      <c r="N314" s="517"/>
      <c r="O314" s="517"/>
      <c r="P314" s="517"/>
    </row>
    <row r="315" spans="1:16" ht="12.75">
      <c r="A315" s="517" t="s">
        <v>242</v>
      </c>
      <c r="B315" s="517"/>
      <c r="C315" s="517"/>
      <c r="D315" s="517"/>
      <c r="E315" s="517"/>
      <c r="F315" s="517"/>
      <c r="G315" s="517"/>
      <c r="H315" s="517"/>
      <c r="I315" s="517"/>
      <c r="J315" s="517"/>
      <c r="K315" s="517"/>
      <c r="L315" s="517"/>
      <c r="M315" s="517"/>
      <c r="N315" s="517"/>
      <c r="O315" s="517"/>
      <c r="P315" s="517"/>
    </row>
    <row r="316" spans="1:16" ht="12.75">
      <c r="A316" s="355"/>
      <c r="C316" s="355"/>
      <c r="D316" s="355"/>
      <c r="E316" s="355"/>
      <c r="F316" s="355"/>
      <c r="G316" s="355"/>
      <c r="H316" s="355"/>
      <c r="I316" s="355"/>
      <c r="J316" s="355"/>
      <c r="K316" s="355"/>
      <c r="L316" s="355"/>
      <c r="M316" s="355"/>
      <c r="N316" s="355"/>
      <c r="O316" s="355"/>
      <c r="P316" s="355"/>
    </row>
    <row r="317" ht="13.5" thickBot="1"/>
    <row r="318" spans="1:16" ht="13.5" thickBot="1">
      <c r="A318" s="511" t="s">
        <v>40</v>
      </c>
      <c r="B318" s="518" t="s">
        <v>37</v>
      </c>
      <c r="C318" s="390" t="s">
        <v>38</v>
      </c>
      <c r="D318" s="393" t="s">
        <v>39</v>
      </c>
      <c r="E318" s="377" t="s">
        <v>3</v>
      </c>
      <c r="F318" s="378"/>
      <c r="G318" s="378"/>
      <c r="H318" s="410"/>
      <c r="I318" s="410"/>
      <c r="J318" s="410"/>
      <c r="K318" s="410"/>
      <c r="L318" s="410"/>
      <c r="M318" s="410"/>
      <c r="N318" s="410"/>
      <c r="O318" s="410"/>
      <c r="P318" s="411"/>
    </row>
    <row r="319" spans="1:16" ht="13.5" thickBot="1">
      <c r="A319" s="512"/>
      <c r="B319" s="519"/>
      <c r="C319" s="391"/>
      <c r="D319" s="394"/>
      <c r="E319" s="380" t="s">
        <v>4</v>
      </c>
      <c r="F319" s="381"/>
      <c r="G319" s="382"/>
      <c r="H319" s="380" t="s">
        <v>5</v>
      </c>
      <c r="I319" s="381"/>
      <c r="J319" s="382"/>
      <c r="K319" s="380" t="s">
        <v>6</v>
      </c>
      <c r="L319" s="381"/>
      <c r="M319" s="382"/>
      <c r="N319" s="380" t="s">
        <v>7</v>
      </c>
      <c r="O319" s="381"/>
      <c r="P319" s="382"/>
    </row>
    <row r="320" spans="1:16" ht="14.25" thickBot="1" thickTop="1">
      <c r="A320" s="513"/>
      <c r="B320" s="520"/>
      <c r="C320" s="392"/>
      <c r="D320" s="376"/>
      <c r="E320" s="331">
        <v>1</v>
      </c>
      <c r="F320" s="332">
        <v>2</v>
      </c>
      <c r="G320" s="333">
        <v>3</v>
      </c>
      <c r="H320" s="334">
        <v>4</v>
      </c>
      <c r="I320" s="332">
        <v>5</v>
      </c>
      <c r="J320" s="333">
        <v>6</v>
      </c>
      <c r="K320" s="335">
        <v>7</v>
      </c>
      <c r="L320" s="332">
        <v>8</v>
      </c>
      <c r="M320" s="333">
        <v>9</v>
      </c>
      <c r="N320" s="334">
        <v>10</v>
      </c>
      <c r="O320" s="332">
        <v>11</v>
      </c>
      <c r="P320" s="333">
        <v>12</v>
      </c>
    </row>
    <row r="321" spans="1:16" ht="25.5">
      <c r="A321" s="206" t="s">
        <v>82</v>
      </c>
      <c r="B321" s="243" t="s">
        <v>8</v>
      </c>
      <c r="C321" s="36">
        <v>18</v>
      </c>
      <c r="D321" s="244">
        <v>28</v>
      </c>
      <c r="E321" s="208"/>
      <c r="F321" s="207"/>
      <c r="G321" s="267"/>
      <c r="H321" s="211">
        <v>28</v>
      </c>
      <c r="I321" s="268"/>
      <c r="J321" s="269"/>
      <c r="K321" s="211"/>
      <c r="L321" s="268"/>
      <c r="M321" s="267"/>
      <c r="N321" s="210"/>
      <c r="O321" s="212"/>
      <c r="P321" s="209"/>
    </row>
    <row r="322" spans="1:16" ht="25.5">
      <c r="A322" s="7" t="s">
        <v>120</v>
      </c>
      <c r="B322" s="133" t="s">
        <v>77</v>
      </c>
      <c r="C322" s="5">
        <v>210</v>
      </c>
      <c r="D322" s="229">
        <v>111.7</v>
      </c>
      <c r="E322" s="148"/>
      <c r="F322" s="5"/>
      <c r="G322" s="137"/>
      <c r="H322" s="63"/>
      <c r="I322" s="4">
        <v>111.7</v>
      </c>
      <c r="J322" s="67"/>
      <c r="K322" s="149"/>
      <c r="L322" s="19"/>
      <c r="M322" s="67"/>
      <c r="N322" s="63"/>
      <c r="O322" s="19"/>
      <c r="P322" s="67"/>
    </row>
    <row r="323" spans="1:16" ht="25.5">
      <c r="A323" s="52" t="s">
        <v>128</v>
      </c>
      <c r="B323" s="132" t="s">
        <v>8</v>
      </c>
      <c r="C323" s="9">
        <v>7</v>
      </c>
      <c r="D323" s="270">
        <v>9.3</v>
      </c>
      <c r="E323" s="271"/>
      <c r="F323" s="34"/>
      <c r="G323" s="272"/>
      <c r="H323" s="147"/>
      <c r="I323" s="20"/>
      <c r="J323" s="70"/>
      <c r="K323" s="150">
        <v>9.3</v>
      </c>
      <c r="L323" s="20"/>
      <c r="M323" s="70"/>
      <c r="N323" s="147"/>
      <c r="O323" s="20"/>
      <c r="P323" s="70"/>
    </row>
    <row r="324" spans="1:16" ht="25.5">
      <c r="A324" s="31" t="s">
        <v>129</v>
      </c>
      <c r="B324" s="133" t="s">
        <v>8</v>
      </c>
      <c r="C324" s="5">
        <v>1</v>
      </c>
      <c r="D324" s="229">
        <v>15</v>
      </c>
      <c r="E324" s="148"/>
      <c r="F324" s="4"/>
      <c r="G324" s="137">
        <v>15</v>
      </c>
      <c r="H324" s="63"/>
      <c r="I324" s="5"/>
      <c r="J324" s="67"/>
      <c r="K324" s="149"/>
      <c r="L324" s="19"/>
      <c r="M324" s="67"/>
      <c r="N324" s="155"/>
      <c r="O324" s="19"/>
      <c r="P324" s="67"/>
    </row>
    <row r="325" spans="1:16" ht="26.25" thickBot="1">
      <c r="A325" s="31" t="s">
        <v>21</v>
      </c>
      <c r="B325" s="133" t="s">
        <v>9</v>
      </c>
      <c r="C325" s="5">
        <v>6</v>
      </c>
      <c r="D325" s="229">
        <v>4.5</v>
      </c>
      <c r="E325" s="273"/>
      <c r="F325" s="21"/>
      <c r="G325" s="274"/>
      <c r="H325" s="168"/>
      <c r="I325" s="23"/>
      <c r="J325" s="154"/>
      <c r="K325" s="181"/>
      <c r="L325" s="21"/>
      <c r="M325" s="154">
        <v>4.5</v>
      </c>
      <c r="N325" s="168"/>
      <c r="O325" s="23"/>
      <c r="P325" s="154"/>
    </row>
    <row r="326" spans="1:16" ht="13.5" thickBot="1">
      <c r="A326" s="12" t="s">
        <v>11</v>
      </c>
      <c r="B326" s="356"/>
      <c r="C326" s="13"/>
      <c r="D326" s="86">
        <v>168.5</v>
      </c>
      <c r="E326" s="427">
        <f>SUM(E321:G325)</f>
        <v>15</v>
      </c>
      <c r="F326" s="428"/>
      <c r="G326" s="399"/>
      <c r="H326" s="406">
        <f>SUM(H321:J325)</f>
        <v>139.7</v>
      </c>
      <c r="I326" s="407"/>
      <c r="J326" s="408"/>
      <c r="K326" s="406">
        <f>SUM(K321:M325)</f>
        <v>13.8</v>
      </c>
      <c r="L326" s="407"/>
      <c r="M326" s="408"/>
      <c r="N326" s="406">
        <v>0</v>
      </c>
      <c r="O326" s="407"/>
      <c r="P326" s="408"/>
    </row>
    <row r="327" spans="1:16" ht="13.5" thickBot="1">
      <c r="A327" s="15" t="s">
        <v>42</v>
      </c>
      <c r="B327" s="342"/>
      <c r="C327" s="13"/>
      <c r="D327" s="75">
        <v>36.7</v>
      </c>
      <c r="E327" s="86"/>
      <c r="F327" s="75"/>
      <c r="G327" s="87"/>
      <c r="H327" s="75"/>
      <c r="I327" s="75"/>
      <c r="J327" s="87"/>
      <c r="K327" s="75"/>
      <c r="L327" s="75"/>
      <c r="M327" s="87"/>
      <c r="N327" s="75"/>
      <c r="O327" s="75"/>
      <c r="P327" s="87"/>
    </row>
    <row r="328" spans="1:16" ht="13.5" thickBot="1">
      <c r="A328" s="422" t="s">
        <v>12</v>
      </c>
      <c r="B328" s="423"/>
      <c r="C328" s="13"/>
      <c r="D328" s="86">
        <v>205.2</v>
      </c>
      <c r="E328" s="275"/>
      <c r="F328" s="16"/>
      <c r="G328" s="16"/>
      <c r="H328" s="77"/>
      <c r="I328" s="13"/>
      <c r="J328" s="13"/>
      <c r="K328" s="180"/>
      <c r="L328" s="13"/>
      <c r="M328" s="13"/>
      <c r="N328" s="77"/>
      <c r="O328" s="13"/>
      <c r="P328" s="13"/>
    </row>
    <row r="331" ht="12.75">
      <c r="A331" t="s">
        <v>243</v>
      </c>
    </row>
    <row r="333" ht="12.75">
      <c r="A333" t="s">
        <v>244</v>
      </c>
    </row>
    <row r="344" spans="1:16" ht="12.75">
      <c r="A344" s="517" t="s">
        <v>240</v>
      </c>
      <c r="B344" s="517"/>
      <c r="C344" s="517"/>
      <c r="D344" s="517"/>
      <c r="E344" s="517"/>
      <c r="F344" s="517"/>
      <c r="G344" s="517"/>
      <c r="H344" s="517"/>
      <c r="I344" s="517"/>
      <c r="J344" s="517"/>
      <c r="K344" s="517"/>
      <c r="L344" s="517"/>
      <c r="M344" s="517"/>
      <c r="N344" s="517"/>
      <c r="O344" s="517"/>
      <c r="P344" s="517"/>
    </row>
    <row r="345" spans="1:16" ht="12.75">
      <c r="A345" s="517" t="s">
        <v>255</v>
      </c>
      <c r="B345" s="517"/>
      <c r="C345" s="517"/>
      <c r="D345" s="517"/>
      <c r="E345" s="517"/>
      <c r="F345" s="517"/>
      <c r="G345" s="517"/>
      <c r="H345" s="517"/>
      <c r="I345" s="517"/>
      <c r="J345" s="517"/>
      <c r="K345" s="517"/>
      <c r="L345" s="517"/>
      <c r="M345" s="517"/>
      <c r="N345" s="517"/>
      <c r="O345" s="517"/>
      <c r="P345" s="517"/>
    </row>
    <row r="346" spans="1:16" ht="12.75">
      <c r="A346" s="517" t="s">
        <v>242</v>
      </c>
      <c r="B346" s="517"/>
      <c r="C346" s="517"/>
      <c r="D346" s="517"/>
      <c r="E346" s="517"/>
      <c r="F346" s="517"/>
      <c r="G346" s="517"/>
      <c r="H346" s="517"/>
      <c r="I346" s="517"/>
      <c r="J346" s="517"/>
      <c r="K346" s="517"/>
      <c r="L346" s="517"/>
      <c r="M346" s="517"/>
      <c r="N346" s="517"/>
      <c r="O346" s="517"/>
      <c r="P346" s="517"/>
    </row>
    <row r="347" spans="1:16" ht="12.75">
      <c r="A347" s="355"/>
      <c r="C347" s="355"/>
      <c r="D347" s="355"/>
      <c r="E347" s="355"/>
      <c r="F347" s="355"/>
      <c r="G347" s="355"/>
      <c r="H347" s="355"/>
      <c r="I347" s="355"/>
      <c r="J347" s="355"/>
      <c r="K347" s="355"/>
      <c r="L347" s="355"/>
      <c r="M347" s="355"/>
      <c r="N347" s="355"/>
      <c r="O347" s="355"/>
      <c r="P347" s="355"/>
    </row>
    <row r="348" ht="13.5" thickBot="1"/>
    <row r="349" spans="1:16" ht="13.5" thickBot="1">
      <c r="A349" s="511" t="s">
        <v>40</v>
      </c>
      <c r="B349" s="518" t="s">
        <v>37</v>
      </c>
      <c r="C349" s="390" t="s">
        <v>38</v>
      </c>
      <c r="D349" s="393" t="s">
        <v>39</v>
      </c>
      <c r="E349" s="377" t="s">
        <v>3</v>
      </c>
      <c r="F349" s="378"/>
      <c r="G349" s="378"/>
      <c r="H349" s="410"/>
      <c r="I349" s="410"/>
      <c r="J349" s="410"/>
      <c r="K349" s="410"/>
      <c r="L349" s="410"/>
      <c r="M349" s="410"/>
      <c r="N349" s="410"/>
      <c r="O349" s="410"/>
      <c r="P349" s="411"/>
    </row>
    <row r="350" spans="1:16" ht="13.5" thickBot="1">
      <c r="A350" s="512"/>
      <c r="B350" s="519"/>
      <c r="C350" s="391"/>
      <c r="D350" s="394"/>
      <c r="E350" s="380" t="s">
        <v>4</v>
      </c>
      <c r="F350" s="381"/>
      <c r="G350" s="382"/>
      <c r="H350" s="380" t="s">
        <v>5</v>
      </c>
      <c r="I350" s="381"/>
      <c r="J350" s="382"/>
      <c r="K350" s="380" t="s">
        <v>6</v>
      </c>
      <c r="L350" s="381"/>
      <c r="M350" s="382"/>
      <c r="N350" s="380" t="s">
        <v>7</v>
      </c>
      <c r="O350" s="381"/>
      <c r="P350" s="382"/>
    </row>
    <row r="351" spans="1:16" ht="14.25" thickBot="1" thickTop="1">
      <c r="A351" s="513"/>
      <c r="B351" s="520"/>
      <c r="C351" s="392"/>
      <c r="D351" s="376"/>
      <c r="E351" s="331">
        <v>1</v>
      </c>
      <c r="F351" s="332">
        <v>2</v>
      </c>
      <c r="G351" s="333">
        <v>3</v>
      </c>
      <c r="H351" s="334">
        <v>4</v>
      </c>
      <c r="I351" s="332">
        <v>5</v>
      </c>
      <c r="J351" s="333">
        <v>6</v>
      </c>
      <c r="K351" s="335">
        <v>7</v>
      </c>
      <c r="L351" s="332">
        <v>8</v>
      </c>
      <c r="M351" s="333">
        <v>9</v>
      </c>
      <c r="N351" s="334">
        <v>10</v>
      </c>
      <c r="O351" s="332">
        <v>11</v>
      </c>
      <c r="P351" s="333">
        <v>12</v>
      </c>
    </row>
    <row r="352" spans="1:16" ht="12.75">
      <c r="A352" s="251" t="s">
        <v>231</v>
      </c>
      <c r="B352" s="135" t="s">
        <v>51</v>
      </c>
      <c r="C352" s="3">
        <v>40</v>
      </c>
      <c r="D352" s="37">
        <v>50</v>
      </c>
      <c r="E352" s="276"/>
      <c r="F352" s="17"/>
      <c r="G352" s="162"/>
      <c r="H352" s="165">
        <v>50</v>
      </c>
      <c r="I352" s="18"/>
      <c r="J352" s="71"/>
      <c r="K352" s="179"/>
      <c r="L352" s="18"/>
      <c r="M352" s="71"/>
      <c r="N352" s="165"/>
      <c r="O352" s="18"/>
      <c r="P352" s="71"/>
    </row>
    <row r="353" spans="1:16" ht="25.5">
      <c r="A353" s="31" t="s">
        <v>178</v>
      </c>
      <c r="B353" s="133" t="s">
        <v>8</v>
      </c>
      <c r="C353" s="5">
        <v>12</v>
      </c>
      <c r="D353" s="229">
        <v>21</v>
      </c>
      <c r="E353" s="148"/>
      <c r="F353" s="5"/>
      <c r="G353" s="137"/>
      <c r="H353" s="63"/>
      <c r="I353" s="19"/>
      <c r="J353" s="67">
        <v>21</v>
      </c>
      <c r="K353" s="167"/>
      <c r="L353" s="19"/>
      <c r="M353" s="67"/>
      <c r="N353" s="63"/>
      <c r="O353" s="19"/>
      <c r="P353" s="67"/>
    </row>
    <row r="354" spans="1:16" ht="26.25" thickBot="1">
      <c r="A354" s="206" t="s">
        <v>179</v>
      </c>
      <c r="B354" s="243" t="s">
        <v>8</v>
      </c>
      <c r="C354" s="36">
        <v>70</v>
      </c>
      <c r="D354" s="244">
        <v>112.1</v>
      </c>
      <c r="E354" s="185"/>
      <c r="F354" s="36"/>
      <c r="G354" s="246"/>
      <c r="H354" s="247"/>
      <c r="I354" s="248"/>
      <c r="J354" s="184"/>
      <c r="K354" s="249">
        <v>99</v>
      </c>
      <c r="L354" s="248"/>
      <c r="M354" s="246"/>
      <c r="N354" s="247"/>
      <c r="O354" s="250"/>
      <c r="P354" s="246"/>
    </row>
    <row r="355" spans="1:16" ht="13.5" thickBot="1">
      <c r="A355" s="12" t="s">
        <v>11</v>
      </c>
      <c r="B355" s="356"/>
      <c r="C355" s="13"/>
      <c r="D355" s="86">
        <v>183.1</v>
      </c>
      <c r="E355" s="383"/>
      <c r="F355" s="447"/>
      <c r="G355" s="448"/>
      <c r="H355" s="406">
        <f>SUM(H352:J354)</f>
        <v>71</v>
      </c>
      <c r="I355" s="407"/>
      <c r="J355" s="408"/>
      <c r="K355" s="406">
        <f>SUM(K352:M354)</f>
        <v>99</v>
      </c>
      <c r="L355" s="407"/>
      <c r="M355" s="408"/>
      <c r="N355" s="406"/>
      <c r="O355" s="407"/>
      <c r="P355" s="408"/>
    </row>
    <row r="356" spans="1:16" ht="13.5" thickBot="1">
      <c r="A356" s="15" t="s">
        <v>42</v>
      </c>
      <c r="B356" s="342"/>
      <c r="C356" s="13"/>
      <c r="D356" s="75">
        <v>28.6</v>
      </c>
      <c r="E356" s="277"/>
      <c r="F356" s="278"/>
      <c r="G356" s="279"/>
      <c r="H356" s="75"/>
      <c r="I356" s="75"/>
      <c r="J356" s="87"/>
      <c r="K356" s="75"/>
      <c r="L356" s="75"/>
      <c r="M356" s="87"/>
      <c r="N356" s="75"/>
      <c r="O356" s="75"/>
      <c r="P356" s="87"/>
    </row>
    <row r="357" spans="1:16" ht="13.5" thickBot="1">
      <c r="A357" s="422" t="s">
        <v>12</v>
      </c>
      <c r="B357" s="423"/>
      <c r="C357" s="13"/>
      <c r="D357" s="75">
        <v>211.7</v>
      </c>
      <c r="E357" s="86"/>
      <c r="F357" s="75"/>
      <c r="G357" s="87"/>
      <c r="H357" s="75"/>
      <c r="I357" s="75"/>
      <c r="J357" s="87"/>
      <c r="K357" s="75"/>
      <c r="L357" s="75"/>
      <c r="M357" s="87"/>
      <c r="N357" s="75"/>
      <c r="O357" s="75"/>
      <c r="P357" s="87"/>
    </row>
    <row r="360" ht="12.75">
      <c r="A360" t="s">
        <v>243</v>
      </c>
    </row>
    <row r="362" ht="12.75">
      <c r="A362" t="s">
        <v>244</v>
      </c>
    </row>
    <row r="378" spans="1:16" ht="12.75">
      <c r="A378" s="517" t="s">
        <v>240</v>
      </c>
      <c r="B378" s="517"/>
      <c r="C378" s="517"/>
      <c r="D378" s="517"/>
      <c r="E378" s="517"/>
      <c r="F378" s="517"/>
      <c r="G378" s="517"/>
      <c r="H378" s="517"/>
      <c r="I378" s="517"/>
      <c r="J378" s="517"/>
      <c r="K378" s="517"/>
      <c r="L378" s="517"/>
      <c r="M378" s="517"/>
      <c r="N378" s="517"/>
      <c r="O378" s="517"/>
      <c r="P378" s="517"/>
    </row>
    <row r="379" spans="1:16" ht="12.75">
      <c r="A379" s="517" t="s">
        <v>256</v>
      </c>
      <c r="B379" s="517"/>
      <c r="C379" s="517"/>
      <c r="D379" s="517"/>
      <c r="E379" s="517"/>
      <c r="F379" s="517"/>
      <c r="G379" s="517"/>
      <c r="H379" s="517"/>
      <c r="I379" s="517"/>
      <c r="J379" s="517"/>
      <c r="K379" s="517"/>
      <c r="L379" s="517"/>
      <c r="M379" s="517"/>
      <c r="N379" s="517"/>
      <c r="O379" s="517"/>
      <c r="P379" s="517"/>
    </row>
    <row r="380" spans="1:16" ht="12.75">
      <c r="A380" s="517" t="s">
        <v>242</v>
      </c>
      <c r="B380" s="517"/>
      <c r="C380" s="517"/>
      <c r="D380" s="517"/>
      <c r="E380" s="517"/>
      <c r="F380" s="517"/>
      <c r="G380" s="517"/>
      <c r="H380" s="517"/>
      <c r="I380" s="517"/>
      <c r="J380" s="517"/>
      <c r="K380" s="517"/>
      <c r="L380" s="517"/>
      <c r="M380" s="517"/>
      <c r="N380" s="517"/>
      <c r="O380" s="517"/>
      <c r="P380" s="517"/>
    </row>
    <row r="381" spans="1:16" ht="12.75">
      <c r="A381" s="355"/>
      <c r="C381" s="355"/>
      <c r="D381" s="355"/>
      <c r="E381" s="355"/>
      <c r="F381" s="355"/>
      <c r="G381" s="355"/>
      <c r="H381" s="355"/>
      <c r="I381" s="355"/>
      <c r="J381" s="355"/>
      <c r="K381" s="355"/>
      <c r="L381" s="355"/>
      <c r="M381" s="355"/>
      <c r="N381" s="355"/>
      <c r="O381" s="355"/>
      <c r="P381" s="355"/>
    </row>
    <row r="382" ht="13.5" thickBot="1"/>
    <row r="383" spans="1:16" ht="13.5" thickBot="1">
      <c r="A383" s="511" t="s">
        <v>40</v>
      </c>
      <c r="B383" s="518" t="s">
        <v>37</v>
      </c>
      <c r="C383" s="390" t="s">
        <v>38</v>
      </c>
      <c r="D383" s="393" t="s">
        <v>39</v>
      </c>
      <c r="E383" s="377" t="s">
        <v>3</v>
      </c>
      <c r="F383" s="378"/>
      <c r="G383" s="378"/>
      <c r="H383" s="410"/>
      <c r="I383" s="410"/>
      <c r="J383" s="410"/>
      <c r="K383" s="410"/>
      <c r="L383" s="410"/>
      <c r="M383" s="410"/>
      <c r="N383" s="410"/>
      <c r="O383" s="410"/>
      <c r="P383" s="411"/>
    </row>
    <row r="384" spans="1:16" ht="13.5" thickBot="1">
      <c r="A384" s="512"/>
      <c r="B384" s="519"/>
      <c r="C384" s="391"/>
      <c r="D384" s="394"/>
      <c r="E384" s="380" t="s">
        <v>4</v>
      </c>
      <c r="F384" s="381"/>
      <c r="G384" s="382"/>
      <c r="H384" s="380" t="s">
        <v>5</v>
      </c>
      <c r="I384" s="381"/>
      <c r="J384" s="382"/>
      <c r="K384" s="380" t="s">
        <v>6</v>
      </c>
      <c r="L384" s="381"/>
      <c r="M384" s="382"/>
      <c r="N384" s="380" t="s">
        <v>7</v>
      </c>
      <c r="O384" s="381"/>
      <c r="P384" s="382"/>
    </row>
    <row r="385" spans="1:16" ht="14.25" thickBot="1" thickTop="1">
      <c r="A385" s="513"/>
      <c r="B385" s="520"/>
      <c r="C385" s="392"/>
      <c r="D385" s="376"/>
      <c r="E385" s="331">
        <v>1</v>
      </c>
      <c r="F385" s="332">
        <v>2</v>
      </c>
      <c r="G385" s="333">
        <v>3</v>
      </c>
      <c r="H385" s="334">
        <v>4</v>
      </c>
      <c r="I385" s="332">
        <v>5</v>
      </c>
      <c r="J385" s="333">
        <v>6</v>
      </c>
      <c r="K385" s="335">
        <v>7</v>
      </c>
      <c r="L385" s="332">
        <v>8</v>
      </c>
      <c r="M385" s="333">
        <v>9</v>
      </c>
      <c r="N385" s="334">
        <v>10</v>
      </c>
      <c r="O385" s="332">
        <v>11</v>
      </c>
      <c r="P385" s="333">
        <v>12</v>
      </c>
    </row>
    <row r="386" spans="1:16" ht="12.75">
      <c r="A386" s="251" t="s">
        <v>47</v>
      </c>
      <c r="B386" s="135" t="s">
        <v>51</v>
      </c>
      <c r="C386" s="3">
        <v>200</v>
      </c>
      <c r="D386" s="37">
        <v>136</v>
      </c>
      <c r="E386" s="276"/>
      <c r="F386" s="17"/>
      <c r="G386" s="162"/>
      <c r="H386" s="165"/>
      <c r="I386" s="18"/>
      <c r="J386" s="71">
        <v>136</v>
      </c>
      <c r="K386" s="179"/>
      <c r="L386" s="18"/>
      <c r="M386" s="71"/>
      <c r="N386" s="165"/>
      <c r="O386" s="18"/>
      <c r="P386" s="71"/>
    </row>
    <row r="387" spans="1:16" ht="25.5">
      <c r="A387" s="31" t="s">
        <v>117</v>
      </c>
      <c r="B387" s="133" t="s">
        <v>77</v>
      </c>
      <c r="C387" s="5">
        <v>30</v>
      </c>
      <c r="D387" s="229">
        <v>25</v>
      </c>
      <c r="E387" s="148"/>
      <c r="F387" s="5">
        <v>25</v>
      </c>
      <c r="G387" s="137"/>
      <c r="H387" s="63"/>
      <c r="I387" s="19"/>
      <c r="J387" s="67"/>
      <c r="K387" s="167"/>
      <c r="L387" s="19"/>
      <c r="M387" s="67"/>
      <c r="N387" s="63"/>
      <c r="O387" s="19"/>
      <c r="P387" s="67"/>
    </row>
    <row r="388" spans="1:16" ht="25.5">
      <c r="A388" s="206" t="s">
        <v>118</v>
      </c>
      <c r="B388" s="243" t="s">
        <v>8</v>
      </c>
      <c r="C388" s="36">
        <v>12</v>
      </c>
      <c r="D388" s="244">
        <v>24</v>
      </c>
      <c r="E388" s="185"/>
      <c r="F388" s="36"/>
      <c r="G388" s="246"/>
      <c r="H388" s="247"/>
      <c r="I388" s="248">
        <v>24</v>
      </c>
      <c r="J388" s="184"/>
      <c r="K388" s="249"/>
      <c r="L388" s="248"/>
      <c r="M388" s="246"/>
      <c r="N388" s="247"/>
      <c r="O388" s="250"/>
      <c r="P388" s="246"/>
    </row>
    <row r="389" spans="1:16" ht="13.5" thickBot="1">
      <c r="A389" s="31" t="s">
        <v>20</v>
      </c>
      <c r="B389" s="133" t="s">
        <v>8</v>
      </c>
      <c r="C389" s="5">
        <v>2</v>
      </c>
      <c r="D389" s="229">
        <v>103.7</v>
      </c>
      <c r="E389" s="148"/>
      <c r="F389" s="4"/>
      <c r="G389" s="137"/>
      <c r="H389" s="63"/>
      <c r="I389" s="19"/>
      <c r="J389" s="67"/>
      <c r="K389" s="149"/>
      <c r="L389" s="19">
        <v>103.7</v>
      </c>
      <c r="M389" s="67"/>
      <c r="N389" s="63"/>
      <c r="O389" s="19"/>
      <c r="P389" s="137"/>
    </row>
    <row r="390" spans="1:16" ht="13.5" thickBot="1">
      <c r="A390" s="12" t="s">
        <v>11</v>
      </c>
      <c r="B390" s="356"/>
      <c r="C390" s="13"/>
      <c r="D390" s="86">
        <v>288.7</v>
      </c>
      <c r="E390" s="383">
        <f>SUM(E386:G389)</f>
        <v>25</v>
      </c>
      <c r="F390" s="384"/>
      <c r="G390" s="385"/>
      <c r="H390" s="383">
        <f>SUM(H386:J389)</f>
        <v>160</v>
      </c>
      <c r="I390" s="384"/>
      <c r="J390" s="385"/>
      <c r="K390" s="383">
        <f>SUM(K386:M389)</f>
        <v>103.7</v>
      </c>
      <c r="L390" s="384"/>
      <c r="M390" s="385"/>
      <c r="N390" s="383">
        <f>SUM(N386:P389)</f>
        <v>0</v>
      </c>
      <c r="O390" s="384"/>
      <c r="P390" s="385"/>
    </row>
    <row r="391" spans="1:16" ht="13.5" thickBot="1">
      <c r="A391" s="15" t="s">
        <v>42</v>
      </c>
      <c r="B391" s="342"/>
      <c r="C391" s="13"/>
      <c r="D391" s="75">
        <v>36.5</v>
      </c>
      <c r="E391" s="86"/>
      <c r="F391" s="75"/>
      <c r="G391" s="87"/>
      <c r="H391" s="75"/>
      <c r="I391" s="75"/>
      <c r="J391" s="87"/>
      <c r="K391" s="75"/>
      <c r="L391" s="75"/>
      <c r="M391" s="87"/>
      <c r="N391" s="75"/>
      <c r="O391" s="75"/>
      <c r="P391" s="87"/>
    </row>
    <row r="392" spans="1:16" ht="13.5" thickBot="1">
      <c r="A392" s="422" t="s">
        <v>12</v>
      </c>
      <c r="B392" s="423"/>
      <c r="C392" s="13"/>
      <c r="D392" s="86">
        <v>325.2</v>
      </c>
      <c r="E392" s="275"/>
      <c r="F392" s="24"/>
      <c r="G392" s="16"/>
      <c r="H392" s="77"/>
      <c r="I392" s="13"/>
      <c r="J392" s="13"/>
      <c r="K392" s="180"/>
      <c r="L392" s="13"/>
      <c r="M392" s="13"/>
      <c r="N392" s="77"/>
      <c r="O392" s="13"/>
      <c r="P392" s="13"/>
    </row>
    <row r="395" ht="12.75">
      <c r="A395" t="s">
        <v>243</v>
      </c>
    </row>
    <row r="397" ht="12.75">
      <c r="A397" t="s">
        <v>244</v>
      </c>
    </row>
    <row r="412" spans="1:16" ht="12.75">
      <c r="A412" s="517" t="s">
        <v>240</v>
      </c>
      <c r="B412" s="517"/>
      <c r="C412" s="517"/>
      <c r="D412" s="517"/>
      <c r="E412" s="517"/>
      <c r="F412" s="517"/>
      <c r="G412" s="517"/>
      <c r="H412" s="517"/>
      <c r="I412" s="517"/>
      <c r="J412" s="517"/>
      <c r="K412" s="517"/>
      <c r="L412" s="517"/>
      <c r="M412" s="517"/>
      <c r="N412" s="517"/>
      <c r="O412" s="517"/>
      <c r="P412" s="517"/>
    </row>
    <row r="413" spans="1:16" ht="12.75">
      <c r="A413" s="517" t="s">
        <v>257</v>
      </c>
      <c r="B413" s="517"/>
      <c r="C413" s="517"/>
      <c r="D413" s="517"/>
      <c r="E413" s="517"/>
      <c r="F413" s="517"/>
      <c r="G413" s="517"/>
      <c r="H413" s="517"/>
      <c r="I413" s="517"/>
      <c r="J413" s="517"/>
      <c r="K413" s="517"/>
      <c r="L413" s="517"/>
      <c r="M413" s="517"/>
      <c r="N413" s="517"/>
      <c r="O413" s="517"/>
      <c r="P413" s="517"/>
    </row>
    <row r="414" spans="1:16" ht="12.75">
      <c r="A414" s="517" t="s">
        <v>242</v>
      </c>
      <c r="B414" s="517"/>
      <c r="C414" s="517"/>
      <c r="D414" s="517"/>
      <c r="E414" s="517"/>
      <c r="F414" s="517"/>
      <c r="G414" s="517"/>
      <c r="H414" s="517"/>
      <c r="I414" s="517"/>
      <c r="J414" s="517"/>
      <c r="K414" s="517"/>
      <c r="L414" s="517"/>
      <c r="M414" s="517"/>
      <c r="N414" s="517"/>
      <c r="O414" s="517"/>
      <c r="P414" s="517"/>
    </row>
    <row r="415" spans="1:16" ht="12.75">
      <c r="A415" s="355"/>
      <c r="C415" s="355"/>
      <c r="D415" s="355"/>
      <c r="E415" s="355"/>
      <c r="F415" s="355"/>
      <c r="G415" s="355"/>
      <c r="H415" s="355"/>
      <c r="I415" s="355"/>
      <c r="J415" s="355"/>
      <c r="K415" s="355"/>
      <c r="L415" s="355"/>
      <c r="M415" s="355"/>
      <c r="N415" s="355"/>
      <c r="O415" s="355"/>
      <c r="P415" s="355"/>
    </row>
    <row r="416" ht="13.5" thickBot="1"/>
    <row r="417" spans="1:16" ht="13.5" thickBot="1">
      <c r="A417" s="511" t="s">
        <v>40</v>
      </c>
      <c r="B417" s="518" t="s">
        <v>37</v>
      </c>
      <c r="C417" s="390" t="s">
        <v>38</v>
      </c>
      <c r="D417" s="393" t="s">
        <v>39</v>
      </c>
      <c r="E417" s="377" t="s">
        <v>3</v>
      </c>
      <c r="F417" s="378"/>
      <c r="G417" s="378"/>
      <c r="H417" s="410"/>
      <c r="I417" s="410"/>
      <c r="J417" s="410"/>
      <c r="K417" s="410"/>
      <c r="L417" s="410"/>
      <c r="M417" s="410"/>
      <c r="N417" s="410"/>
      <c r="O417" s="410"/>
      <c r="P417" s="411"/>
    </row>
    <row r="418" spans="1:16" ht="13.5" thickBot="1">
      <c r="A418" s="512"/>
      <c r="B418" s="519"/>
      <c r="C418" s="391"/>
      <c r="D418" s="394"/>
      <c r="E418" s="380" t="s">
        <v>4</v>
      </c>
      <c r="F418" s="381"/>
      <c r="G418" s="382"/>
      <c r="H418" s="380" t="s">
        <v>5</v>
      </c>
      <c r="I418" s="381"/>
      <c r="J418" s="382"/>
      <c r="K418" s="380" t="s">
        <v>6</v>
      </c>
      <c r="L418" s="381"/>
      <c r="M418" s="382"/>
      <c r="N418" s="380" t="s">
        <v>7</v>
      </c>
      <c r="O418" s="381"/>
      <c r="P418" s="382"/>
    </row>
    <row r="419" spans="1:16" ht="14.25" thickBot="1" thickTop="1">
      <c r="A419" s="513"/>
      <c r="B419" s="520"/>
      <c r="C419" s="392"/>
      <c r="D419" s="376"/>
      <c r="E419" s="331">
        <v>1</v>
      </c>
      <c r="F419" s="332">
        <v>2</v>
      </c>
      <c r="G419" s="333">
        <v>3</v>
      </c>
      <c r="H419" s="334">
        <v>4</v>
      </c>
      <c r="I419" s="332">
        <v>5</v>
      </c>
      <c r="J419" s="333">
        <v>6</v>
      </c>
      <c r="K419" s="335">
        <v>7</v>
      </c>
      <c r="L419" s="332">
        <v>8</v>
      </c>
      <c r="M419" s="333">
        <v>9</v>
      </c>
      <c r="N419" s="334">
        <v>10</v>
      </c>
      <c r="O419" s="332">
        <v>11</v>
      </c>
      <c r="P419" s="333">
        <v>12</v>
      </c>
    </row>
    <row r="420" spans="1:16" ht="25.5">
      <c r="A420" s="25" t="s">
        <v>131</v>
      </c>
      <c r="B420" s="133" t="s">
        <v>8</v>
      </c>
      <c r="C420" s="5">
        <v>50</v>
      </c>
      <c r="D420" s="229">
        <v>75</v>
      </c>
      <c r="E420" s="148"/>
      <c r="F420" s="5"/>
      <c r="G420" s="137"/>
      <c r="H420" s="155"/>
      <c r="I420" s="5">
        <v>75</v>
      </c>
      <c r="J420" s="137"/>
      <c r="K420" s="149"/>
      <c r="L420" s="19"/>
      <c r="M420" s="67"/>
      <c r="N420" s="63"/>
      <c r="O420" s="19"/>
      <c r="P420" s="67"/>
    </row>
    <row r="421" spans="1:16" ht="26.25" thickBot="1">
      <c r="A421" s="213" t="s">
        <v>180</v>
      </c>
      <c r="B421" s="133" t="s">
        <v>8</v>
      </c>
      <c r="C421" s="5">
        <v>4</v>
      </c>
      <c r="D421" s="229">
        <v>19</v>
      </c>
      <c r="E421" s="148"/>
      <c r="F421" s="5"/>
      <c r="G421" s="137"/>
      <c r="H421" s="63"/>
      <c r="I421" s="19"/>
      <c r="J421" s="67"/>
      <c r="K421" s="155">
        <v>49.9</v>
      </c>
      <c r="L421" s="19"/>
      <c r="M421" s="67"/>
      <c r="N421" s="63"/>
      <c r="O421" s="19"/>
      <c r="P421" s="67"/>
    </row>
    <row r="422" spans="1:16" ht="13.5" thickBot="1">
      <c r="A422" s="12" t="s">
        <v>11</v>
      </c>
      <c r="B422" s="356"/>
      <c r="C422" s="13"/>
      <c r="D422" s="86">
        <v>94</v>
      </c>
      <c r="E422" s="406">
        <v>0</v>
      </c>
      <c r="F422" s="407"/>
      <c r="G422" s="408"/>
      <c r="H422" s="406">
        <f>SUM(H420:J421)</f>
        <v>75</v>
      </c>
      <c r="I422" s="407"/>
      <c r="J422" s="408"/>
      <c r="K422" s="406">
        <f>SUM(K420:M421)</f>
        <v>49.9</v>
      </c>
      <c r="L422" s="407"/>
      <c r="M422" s="408"/>
      <c r="N422" s="406">
        <f>SUM(N420:P421)</f>
        <v>0</v>
      </c>
      <c r="O422" s="407"/>
      <c r="P422" s="408"/>
    </row>
    <row r="423" spans="1:16" ht="13.5" thickBot="1">
      <c r="A423" s="15" t="s">
        <v>42</v>
      </c>
      <c r="B423" s="342"/>
      <c r="C423" s="13"/>
      <c r="D423" s="75">
        <v>29.2</v>
      </c>
      <c r="E423" s="86"/>
      <c r="F423" s="75"/>
      <c r="G423" s="87"/>
      <c r="H423" s="75"/>
      <c r="I423" s="75"/>
      <c r="J423" s="87"/>
      <c r="K423" s="75"/>
      <c r="L423" s="75"/>
      <c r="M423" s="87"/>
      <c r="N423" s="75"/>
      <c r="O423" s="75"/>
      <c r="P423" s="87"/>
    </row>
    <row r="424" spans="1:16" ht="13.5" thickBot="1">
      <c r="A424" s="422" t="s">
        <v>12</v>
      </c>
      <c r="B424" s="423"/>
      <c r="C424" s="13"/>
      <c r="D424" s="86">
        <v>123.2</v>
      </c>
      <c r="E424" s="275"/>
      <c r="F424" s="16"/>
      <c r="G424" s="16"/>
      <c r="H424" s="77"/>
      <c r="I424" s="13"/>
      <c r="J424" s="13"/>
      <c r="K424" s="180"/>
      <c r="L424" s="13"/>
      <c r="M424" s="13"/>
      <c r="N424" s="77"/>
      <c r="O424" s="13"/>
      <c r="P424" s="13"/>
    </row>
    <row r="427" ht="12.75">
      <c r="A427" t="s">
        <v>243</v>
      </c>
    </row>
    <row r="429" ht="12.75">
      <c r="A429" t="s">
        <v>244</v>
      </c>
    </row>
    <row r="446" spans="1:16" ht="12.75">
      <c r="A446" s="517" t="s">
        <v>240</v>
      </c>
      <c r="B446" s="517"/>
      <c r="C446" s="517"/>
      <c r="D446" s="517"/>
      <c r="E446" s="517"/>
      <c r="F446" s="517"/>
      <c r="G446" s="517"/>
      <c r="H446" s="517"/>
      <c r="I446" s="517"/>
      <c r="J446" s="517"/>
      <c r="K446" s="517"/>
      <c r="L446" s="517"/>
      <c r="M446" s="517"/>
      <c r="N446" s="517"/>
      <c r="O446" s="517"/>
      <c r="P446" s="517"/>
    </row>
    <row r="447" spans="1:16" ht="12.75">
      <c r="A447" s="517" t="s">
        <v>258</v>
      </c>
      <c r="B447" s="517"/>
      <c r="C447" s="517"/>
      <c r="D447" s="517"/>
      <c r="E447" s="517"/>
      <c r="F447" s="517"/>
      <c r="G447" s="517"/>
      <c r="H447" s="517"/>
      <c r="I447" s="517"/>
      <c r="J447" s="517"/>
      <c r="K447" s="517"/>
      <c r="L447" s="517"/>
      <c r="M447" s="517"/>
      <c r="N447" s="517"/>
      <c r="O447" s="517"/>
      <c r="P447" s="517"/>
    </row>
    <row r="448" spans="1:16" ht="12.75">
      <c r="A448" s="517" t="s">
        <v>242</v>
      </c>
      <c r="B448" s="517"/>
      <c r="C448" s="517"/>
      <c r="D448" s="517"/>
      <c r="E448" s="517"/>
      <c r="F448" s="517"/>
      <c r="G448" s="517"/>
      <c r="H448" s="517"/>
      <c r="I448" s="517"/>
      <c r="J448" s="517"/>
      <c r="K448" s="517"/>
      <c r="L448" s="517"/>
      <c r="M448" s="517"/>
      <c r="N448" s="517"/>
      <c r="O448" s="517"/>
      <c r="P448" s="517"/>
    </row>
    <row r="449" spans="1:16" ht="12.75">
      <c r="A449" s="355"/>
      <c r="C449" s="355"/>
      <c r="D449" s="355"/>
      <c r="E449" s="355"/>
      <c r="F449" s="355"/>
      <c r="G449" s="355"/>
      <c r="H449" s="355"/>
      <c r="I449" s="355"/>
      <c r="J449" s="355"/>
      <c r="K449" s="355"/>
      <c r="L449" s="355"/>
      <c r="M449" s="355"/>
      <c r="N449" s="355"/>
      <c r="O449" s="355"/>
      <c r="P449" s="355"/>
    </row>
    <row r="450" ht="13.5" thickBot="1"/>
    <row r="451" spans="1:16" ht="13.5" thickBot="1">
      <c r="A451" s="511" t="s">
        <v>40</v>
      </c>
      <c r="B451" s="518" t="s">
        <v>37</v>
      </c>
      <c r="C451" s="390" t="s">
        <v>38</v>
      </c>
      <c r="D451" s="393" t="s">
        <v>39</v>
      </c>
      <c r="E451" s="377" t="s">
        <v>3</v>
      </c>
      <c r="F451" s="378"/>
      <c r="G451" s="378"/>
      <c r="H451" s="410"/>
      <c r="I451" s="410"/>
      <c r="J451" s="410"/>
      <c r="K451" s="410"/>
      <c r="L451" s="410"/>
      <c r="M451" s="410"/>
      <c r="N451" s="410"/>
      <c r="O451" s="410"/>
      <c r="P451" s="411"/>
    </row>
    <row r="452" spans="1:16" ht="13.5" thickBot="1">
      <c r="A452" s="512"/>
      <c r="B452" s="519"/>
      <c r="C452" s="391"/>
      <c r="D452" s="394"/>
      <c r="E452" s="380" t="s">
        <v>4</v>
      </c>
      <c r="F452" s="381"/>
      <c r="G452" s="382"/>
      <c r="H452" s="380" t="s">
        <v>5</v>
      </c>
      <c r="I452" s="381"/>
      <c r="J452" s="382"/>
      <c r="K452" s="380" t="s">
        <v>6</v>
      </c>
      <c r="L452" s="381"/>
      <c r="M452" s="382"/>
      <c r="N452" s="380" t="s">
        <v>7</v>
      </c>
      <c r="O452" s="381"/>
      <c r="P452" s="382"/>
    </row>
    <row r="453" spans="1:16" ht="14.25" thickBot="1" thickTop="1">
      <c r="A453" s="513"/>
      <c r="B453" s="520"/>
      <c r="C453" s="392"/>
      <c r="D453" s="376"/>
      <c r="E453" s="331">
        <v>1</v>
      </c>
      <c r="F453" s="332">
        <v>2</v>
      </c>
      <c r="G453" s="333">
        <v>3</v>
      </c>
      <c r="H453" s="334">
        <v>4</v>
      </c>
      <c r="I453" s="332">
        <v>5</v>
      </c>
      <c r="J453" s="333">
        <v>6</v>
      </c>
      <c r="K453" s="335">
        <v>7</v>
      </c>
      <c r="L453" s="332">
        <v>8</v>
      </c>
      <c r="M453" s="333">
        <v>9</v>
      </c>
      <c r="N453" s="334">
        <v>10</v>
      </c>
      <c r="O453" s="332">
        <v>11</v>
      </c>
      <c r="P453" s="333">
        <v>12</v>
      </c>
    </row>
    <row r="454" spans="1:16" ht="12.75">
      <c r="A454" s="281" t="s">
        <v>121</v>
      </c>
      <c r="B454" s="135" t="s">
        <v>8</v>
      </c>
      <c r="C454" s="3">
        <v>1</v>
      </c>
      <c r="D454" s="37">
        <v>50</v>
      </c>
      <c r="E454" s="263"/>
      <c r="F454" s="17"/>
      <c r="G454" s="162"/>
      <c r="H454" s="165">
        <v>50</v>
      </c>
      <c r="I454" s="3"/>
      <c r="J454" s="71"/>
      <c r="K454" s="179"/>
      <c r="L454" s="18"/>
      <c r="M454" s="71"/>
      <c r="N454" s="165"/>
      <c r="O454" s="18"/>
      <c r="P454" s="71"/>
    </row>
    <row r="455" spans="1:16" ht="13.5" thickBot="1">
      <c r="A455" s="31" t="s">
        <v>136</v>
      </c>
      <c r="B455" s="133" t="s">
        <v>77</v>
      </c>
      <c r="C455" s="5">
        <v>35</v>
      </c>
      <c r="D455" s="229">
        <v>18.7</v>
      </c>
      <c r="E455" s="148"/>
      <c r="F455" s="5"/>
      <c r="G455" s="137"/>
      <c r="H455" s="63"/>
      <c r="I455" s="19"/>
      <c r="J455" s="67"/>
      <c r="K455" s="155">
        <v>18.7</v>
      </c>
      <c r="L455" s="19"/>
      <c r="M455" s="161"/>
      <c r="N455" s="63"/>
      <c r="O455" s="19"/>
      <c r="P455" s="67"/>
    </row>
    <row r="456" spans="1:16" ht="13.5" thickBot="1">
      <c r="A456" s="12" t="s">
        <v>11</v>
      </c>
      <c r="B456" s="356"/>
      <c r="C456" s="13"/>
      <c r="D456" s="86">
        <v>68.7</v>
      </c>
      <c r="E456" s="427"/>
      <c r="F456" s="428"/>
      <c r="G456" s="399"/>
      <c r="H456" s="406">
        <v>50</v>
      </c>
      <c r="I456" s="407"/>
      <c r="J456" s="408"/>
      <c r="K456" s="406">
        <v>18.7</v>
      </c>
      <c r="L456" s="407"/>
      <c r="M456" s="408"/>
      <c r="N456" s="406"/>
      <c r="O456" s="407"/>
      <c r="P456" s="408"/>
    </row>
    <row r="457" spans="1:16" ht="13.5" thickBot="1">
      <c r="A457" s="15" t="s">
        <v>42</v>
      </c>
      <c r="B457" s="342"/>
      <c r="C457" s="13"/>
      <c r="D457" s="75">
        <v>18.3</v>
      </c>
      <c r="E457" s="108"/>
      <c r="F457" s="74"/>
      <c r="G457" s="94"/>
      <c r="H457" s="75"/>
      <c r="I457" s="75"/>
      <c r="J457" s="87"/>
      <c r="K457" s="75"/>
      <c r="L457" s="75"/>
      <c r="M457" s="87"/>
      <c r="N457" s="75"/>
      <c r="O457" s="75"/>
      <c r="P457" s="87"/>
    </row>
    <row r="458" spans="1:16" ht="13.5" thickBot="1">
      <c r="A458" s="422" t="s">
        <v>12</v>
      </c>
      <c r="B458" s="423"/>
      <c r="C458" s="13"/>
      <c r="D458" s="75">
        <v>87</v>
      </c>
      <c r="E458" s="86"/>
      <c r="F458" s="75"/>
      <c r="G458" s="87"/>
      <c r="H458" s="75"/>
      <c r="I458" s="75"/>
      <c r="J458" s="87"/>
      <c r="K458" s="75"/>
      <c r="L458" s="75"/>
      <c r="M458" s="87"/>
      <c r="N458" s="75"/>
      <c r="O458" s="75"/>
      <c r="P458" s="87"/>
    </row>
    <row r="461" ht="12.75">
      <c r="A461" t="s">
        <v>243</v>
      </c>
    </row>
    <row r="463" ht="12.75">
      <c r="A463" t="s">
        <v>244</v>
      </c>
    </row>
    <row r="482" spans="1:16" ht="12.75">
      <c r="A482" s="517" t="s">
        <v>240</v>
      </c>
      <c r="B482" s="517"/>
      <c r="C482" s="517"/>
      <c r="D482" s="517"/>
      <c r="E482" s="517"/>
      <c r="F482" s="517"/>
      <c r="G482" s="517"/>
      <c r="H482" s="517"/>
      <c r="I482" s="517"/>
      <c r="J482" s="517"/>
      <c r="K482" s="517"/>
      <c r="L482" s="517"/>
      <c r="M482" s="517"/>
      <c r="N482" s="517"/>
      <c r="O482" s="517"/>
      <c r="P482" s="517"/>
    </row>
    <row r="483" spans="1:16" ht="12.75">
      <c r="A483" s="517" t="s">
        <v>259</v>
      </c>
      <c r="B483" s="517"/>
      <c r="C483" s="517"/>
      <c r="D483" s="517"/>
      <c r="E483" s="517"/>
      <c r="F483" s="517"/>
      <c r="G483" s="517"/>
      <c r="H483" s="517"/>
      <c r="I483" s="517"/>
      <c r="J483" s="517"/>
      <c r="K483" s="517"/>
      <c r="L483" s="517"/>
      <c r="M483" s="517"/>
      <c r="N483" s="517"/>
      <c r="O483" s="517"/>
      <c r="P483" s="517"/>
    </row>
    <row r="484" spans="1:16" ht="12.75">
      <c r="A484" s="517" t="s">
        <v>242</v>
      </c>
      <c r="B484" s="517"/>
      <c r="C484" s="517"/>
      <c r="D484" s="517"/>
      <c r="E484" s="517"/>
      <c r="F484" s="517"/>
      <c r="G484" s="517"/>
      <c r="H484" s="517"/>
      <c r="I484" s="517"/>
      <c r="J484" s="517"/>
      <c r="K484" s="517"/>
      <c r="L484" s="517"/>
      <c r="M484" s="517"/>
      <c r="N484" s="517"/>
      <c r="O484" s="517"/>
      <c r="P484" s="517"/>
    </row>
    <row r="485" spans="1:16" ht="12.75">
      <c r="A485" s="355"/>
      <c r="C485" s="355"/>
      <c r="D485" s="355"/>
      <c r="E485" s="355"/>
      <c r="F485" s="355"/>
      <c r="G485" s="355"/>
      <c r="H485" s="355"/>
      <c r="I485" s="355"/>
      <c r="J485" s="355"/>
      <c r="K485" s="355"/>
      <c r="L485" s="355"/>
      <c r="M485" s="355"/>
      <c r="N485" s="355"/>
      <c r="O485" s="355"/>
      <c r="P485" s="355"/>
    </row>
    <row r="486" ht="13.5" thickBot="1"/>
    <row r="487" spans="1:16" ht="13.5" thickBot="1">
      <c r="A487" s="511" t="s">
        <v>40</v>
      </c>
      <c r="B487" s="518" t="s">
        <v>37</v>
      </c>
      <c r="C487" s="390" t="s">
        <v>38</v>
      </c>
      <c r="D487" s="393" t="s">
        <v>39</v>
      </c>
      <c r="E487" s="377" t="s">
        <v>3</v>
      </c>
      <c r="F487" s="378"/>
      <c r="G487" s="378"/>
      <c r="H487" s="410"/>
      <c r="I487" s="410"/>
      <c r="J487" s="410"/>
      <c r="K487" s="410"/>
      <c r="L487" s="410"/>
      <c r="M487" s="410"/>
      <c r="N487" s="410"/>
      <c r="O487" s="410"/>
      <c r="P487" s="411"/>
    </row>
    <row r="488" spans="1:16" ht="13.5" thickBot="1">
      <c r="A488" s="512"/>
      <c r="B488" s="519"/>
      <c r="C488" s="391"/>
      <c r="D488" s="394"/>
      <c r="E488" s="380" t="s">
        <v>4</v>
      </c>
      <c r="F488" s="381"/>
      <c r="G488" s="382"/>
      <c r="H488" s="380" t="s">
        <v>5</v>
      </c>
      <c r="I488" s="381"/>
      <c r="J488" s="382"/>
      <c r="K488" s="380" t="s">
        <v>6</v>
      </c>
      <c r="L488" s="381"/>
      <c r="M488" s="382"/>
      <c r="N488" s="380" t="s">
        <v>7</v>
      </c>
      <c r="O488" s="381"/>
      <c r="P488" s="382"/>
    </row>
    <row r="489" spans="1:16" ht="14.25" thickBot="1" thickTop="1">
      <c r="A489" s="513"/>
      <c r="B489" s="520"/>
      <c r="C489" s="392"/>
      <c r="D489" s="376"/>
      <c r="E489" s="331">
        <v>1</v>
      </c>
      <c r="F489" s="332">
        <v>2</v>
      </c>
      <c r="G489" s="333">
        <v>3</v>
      </c>
      <c r="H489" s="334">
        <v>4</v>
      </c>
      <c r="I489" s="332">
        <v>5</v>
      </c>
      <c r="J489" s="333">
        <v>6</v>
      </c>
      <c r="K489" s="335">
        <v>7</v>
      </c>
      <c r="L489" s="332">
        <v>8</v>
      </c>
      <c r="M489" s="333">
        <v>9</v>
      </c>
      <c r="N489" s="334">
        <v>10</v>
      </c>
      <c r="O489" s="332">
        <v>11</v>
      </c>
      <c r="P489" s="333">
        <v>12</v>
      </c>
    </row>
    <row r="490" spans="1:16" ht="13.5" thickBot="1">
      <c r="A490" s="281" t="s">
        <v>225</v>
      </c>
      <c r="B490" s="135" t="s">
        <v>51</v>
      </c>
      <c r="C490" s="3">
        <v>30</v>
      </c>
      <c r="D490" s="37">
        <v>11.9</v>
      </c>
      <c r="E490" s="263"/>
      <c r="F490" s="17"/>
      <c r="G490" s="162"/>
      <c r="H490" s="165"/>
      <c r="I490" s="3"/>
      <c r="J490" s="71">
        <v>11.9</v>
      </c>
      <c r="K490" s="179"/>
      <c r="L490" s="18"/>
      <c r="M490" s="71"/>
      <c r="N490" s="165"/>
      <c r="O490" s="18"/>
      <c r="P490" s="71"/>
    </row>
    <row r="491" spans="1:16" ht="13.5" thickBot="1">
      <c r="A491" s="12" t="s">
        <v>11</v>
      </c>
      <c r="B491" s="356"/>
      <c r="C491" s="13"/>
      <c r="D491" s="86">
        <v>11.9</v>
      </c>
      <c r="E491" s="427">
        <f>SUM(E490:G490)</f>
        <v>0</v>
      </c>
      <c r="F491" s="428"/>
      <c r="G491" s="399"/>
      <c r="H491" s="427">
        <f>SUM(H490:J490)</f>
        <v>11.9</v>
      </c>
      <c r="I491" s="428"/>
      <c r="J491" s="399"/>
      <c r="K491" s="427">
        <f>SUM(K490:M490)</f>
        <v>0</v>
      </c>
      <c r="L491" s="428"/>
      <c r="M491" s="399"/>
      <c r="N491" s="427">
        <f>SUM(N490:P490)</f>
        <v>0</v>
      </c>
      <c r="O491" s="428"/>
      <c r="P491" s="399"/>
    </row>
    <row r="492" spans="1:16" ht="13.5" thickBot="1">
      <c r="A492" s="15" t="s">
        <v>42</v>
      </c>
      <c r="B492" s="342"/>
      <c r="C492" s="13"/>
      <c r="D492" s="75">
        <v>9.9</v>
      </c>
      <c r="E492" s="86"/>
      <c r="F492" s="75"/>
      <c r="G492" s="87"/>
      <c r="H492" s="75"/>
      <c r="I492" s="75"/>
      <c r="J492" s="87"/>
      <c r="K492" s="75"/>
      <c r="L492" s="75"/>
      <c r="M492" s="87"/>
      <c r="N492" s="75"/>
      <c r="O492" s="75"/>
      <c r="P492" s="87"/>
    </row>
    <row r="493" spans="1:16" ht="13.5" thickBot="1">
      <c r="A493" s="422" t="s">
        <v>12</v>
      </c>
      <c r="B493" s="423"/>
      <c r="C493" s="13"/>
      <c r="D493" s="284">
        <f>SUM(D491:D492)</f>
        <v>21.8</v>
      </c>
      <c r="E493" s="285"/>
      <c r="F493" s="286"/>
      <c r="G493" s="286"/>
      <c r="H493" s="156"/>
      <c r="I493" s="48"/>
      <c r="J493" s="48"/>
      <c r="K493" s="287"/>
      <c r="L493" s="48"/>
      <c r="M493" s="48"/>
      <c r="N493" s="156"/>
      <c r="O493" s="48"/>
      <c r="P493" s="48"/>
    </row>
    <row r="496" ht="12.75">
      <c r="A496" t="s">
        <v>243</v>
      </c>
    </row>
    <row r="498" ht="12.75">
      <c r="A498" t="s">
        <v>244</v>
      </c>
    </row>
    <row r="518" spans="1:16" ht="12.75">
      <c r="A518" s="517" t="s">
        <v>240</v>
      </c>
      <c r="B518" s="517"/>
      <c r="C518" s="517"/>
      <c r="D518" s="517"/>
      <c r="E518" s="517"/>
      <c r="F518" s="517"/>
      <c r="G518" s="517"/>
      <c r="H518" s="517"/>
      <c r="I518" s="517"/>
      <c r="J518" s="517"/>
      <c r="K518" s="517"/>
      <c r="L518" s="517"/>
      <c r="M518" s="517"/>
      <c r="N518" s="517"/>
      <c r="O518" s="517"/>
      <c r="P518" s="517"/>
    </row>
    <row r="519" spans="1:16" ht="12.75">
      <c r="A519" s="517" t="s">
        <v>260</v>
      </c>
      <c r="B519" s="517"/>
      <c r="C519" s="517"/>
      <c r="D519" s="517"/>
      <c r="E519" s="517"/>
      <c r="F519" s="517"/>
      <c r="G519" s="517"/>
      <c r="H519" s="517"/>
      <c r="I519" s="517"/>
      <c r="J519" s="517"/>
      <c r="K519" s="517"/>
      <c r="L519" s="517"/>
      <c r="M519" s="517"/>
      <c r="N519" s="517"/>
      <c r="O519" s="517"/>
      <c r="P519" s="517"/>
    </row>
    <row r="520" spans="1:16" ht="12.75">
      <c r="A520" s="517" t="s">
        <v>242</v>
      </c>
      <c r="B520" s="517"/>
      <c r="C520" s="517"/>
      <c r="D520" s="517"/>
      <c r="E520" s="517"/>
      <c r="F520" s="517"/>
      <c r="G520" s="517"/>
      <c r="H520" s="517"/>
      <c r="I520" s="517"/>
      <c r="J520" s="517"/>
      <c r="K520" s="517"/>
      <c r="L520" s="517"/>
      <c r="M520" s="517"/>
      <c r="N520" s="517"/>
      <c r="O520" s="517"/>
      <c r="P520" s="517"/>
    </row>
    <row r="521" spans="1:16" ht="12.75">
      <c r="A521" s="355"/>
      <c r="C521" s="355"/>
      <c r="D521" s="355"/>
      <c r="E521" s="355"/>
      <c r="F521" s="355"/>
      <c r="G521" s="355"/>
      <c r="H521" s="355"/>
      <c r="I521" s="355"/>
      <c r="J521" s="355"/>
      <c r="K521" s="355"/>
      <c r="L521" s="355"/>
      <c r="M521" s="355"/>
      <c r="N521" s="355"/>
      <c r="O521" s="355"/>
      <c r="P521" s="355"/>
    </row>
    <row r="522" ht="13.5" thickBot="1"/>
    <row r="523" spans="1:16" ht="13.5" thickBot="1">
      <c r="A523" s="511" t="s">
        <v>40</v>
      </c>
      <c r="B523" s="518" t="s">
        <v>37</v>
      </c>
      <c r="C523" s="390" t="s">
        <v>38</v>
      </c>
      <c r="D523" s="393" t="s">
        <v>39</v>
      </c>
      <c r="E523" s="377" t="s">
        <v>3</v>
      </c>
      <c r="F523" s="378"/>
      <c r="G523" s="378"/>
      <c r="H523" s="410"/>
      <c r="I523" s="410"/>
      <c r="J523" s="410"/>
      <c r="K523" s="410"/>
      <c r="L523" s="410"/>
      <c r="M523" s="410"/>
      <c r="N523" s="410"/>
      <c r="O523" s="410"/>
      <c r="P523" s="411"/>
    </row>
    <row r="524" spans="1:16" ht="13.5" thickBot="1">
      <c r="A524" s="512"/>
      <c r="B524" s="519"/>
      <c r="C524" s="391"/>
      <c r="D524" s="394"/>
      <c r="E524" s="380" t="s">
        <v>4</v>
      </c>
      <c r="F524" s="381"/>
      <c r="G524" s="382"/>
      <c r="H524" s="380" t="s">
        <v>5</v>
      </c>
      <c r="I524" s="381"/>
      <c r="J524" s="382"/>
      <c r="K524" s="380" t="s">
        <v>6</v>
      </c>
      <c r="L524" s="381"/>
      <c r="M524" s="382"/>
      <c r="N524" s="380" t="s">
        <v>7</v>
      </c>
      <c r="O524" s="381"/>
      <c r="P524" s="382"/>
    </row>
    <row r="525" spans="1:16" ht="14.25" thickBot="1" thickTop="1">
      <c r="A525" s="513"/>
      <c r="B525" s="520"/>
      <c r="C525" s="392"/>
      <c r="D525" s="376"/>
      <c r="E525" s="331">
        <v>1</v>
      </c>
      <c r="F525" s="332">
        <v>2</v>
      </c>
      <c r="G525" s="333">
        <v>3</v>
      </c>
      <c r="H525" s="334">
        <v>4</v>
      </c>
      <c r="I525" s="332">
        <v>5</v>
      </c>
      <c r="J525" s="333">
        <v>6</v>
      </c>
      <c r="K525" s="335">
        <v>7</v>
      </c>
      <c r="L525" s="332">
        <v>8</v>
      </c>
      <c r="M525" s="333">
        <v>9</v>
      </c>
      <c r="N525" s="334">
        <v>10</v>
      </c>
      <c r="O525" s="332">
        <v>11</v>
      </c>
      <c r="P525" s="333">
        <v>12</v>
      </c>
    </row>
    <row r="526" spans="1:16" ht="13.5" thickBot="1">
      <c r="A526" s="289" t="s">
        <v>28</v>
      </c>
      <c r="B526" s="290" t="s">
        <v>8</v>
      </c>
      <c r="C526" s="129">
        <v>1</v>
      </c>
      <c r="D526" s="129">
        <v>44.2</v>
      </c>
      <c r="E526" s="291"/>
      <c r="F526" s="129"/>
      <c r="G526" s="292"/>
      <c r="H526" s="293"/>
      <c r="I526" s="293">
        <v>44.2</v>
      </c>
      <c r="J526" s="129"/>
      <c r="K526" s="294"/>
      <c r="L526" s="293"/>
      <c r="M526" s="293"/>
      <c r="N526" s="293"/>
      <c r="O526" s="293"/>
      <c r="P526" s="295"/>
    </row>
    <row r="527" spans="1:16" ht="13.5" thickBot="1">
      <c r="A527" s="12" t="s">
        <v>11</v>
      </c>
      <c r="B527" s="356"/>
      <c r="C527" s="13"/>
      <c r="D527" s="16">
        <v>44.2</v>
      </c>
      <c r="E527" s="427">
        <v>0</v>
      </c>
      <c r="F527" s="428"/>
      <c r="G527" s="399"/>
      <c r="H527" s="406">
        <v>44.2</v>
      </c>
      <c r="I527" s="407"/>
      <c r="J527" s="408"/>
      <c r="K527" s="406">
        <v>0</v>
      </c>
      <c r="L527" s="407"/>
      <c r="M527" s="408"/>
      <c r="N527" s="406">
        <v>0</v>
      </c>
      <c r="O527" s="407"/>
      <c r="P527" s="451"/>
    </row>
    <row r="528" spans="1:16" ht="13.5" thickBot="1">
      <c r="A528" s="15" t="s">
        <v>42</v>
      </c>
      <c r="B528" s="342"/>
      <c r="C528" s="13"/>
      <c r="D528" s="87">
        <v>17.6</v>
      </c>
      <c r="E528" s="75"/>
      <c r="F528" s="75"/>
      <c r="G528" s="87"/>
      <c r="H528" s="75"/>
      <c r="I528" s="75"/>
      <c r="J528" s="87"/>
      <c r="K528" s="75"/>
      <c r="L528" s="75"/>
      <c r="M528" s="87"/>
      <c r="N528" s="75"/>
      <c r="O528" s="75"/>
      <c r="P528" s="87"/>
    </row>
    <row r="529" spans="1:16" ht="13.5" thickBot="1">
      <c r="A529" s="422" t="s">
        <v>12</v>
      </c>
      <c r="B529" s="423"/>
      <c r="C529" s="13"/>
      <c r="D529" s="16">
        <v>61.8</v>
      </c>
      <c r="E529" s="42"/>
      <c r="F529" s="16"/>
      <c r="G529" s="16"/>
      <c r="H529" s="13"/>
      <c r="I529" s="13"/>
      <c r="J529" s="13"/>
      <c r="K529" s="64"/>
      <c r="L529" s="13"/>
      <c r="M529" s="13"/>
      <c r="N529" s="13"/>
      <c r="O529" s="13"/>
      <c r="P529" s="296"/>
    </row>
    <row r="532" ht="12.75">
      <c r="A532" t="s">
        <v>243</v>
      </c>
    </row>
    <row r="534" ht="12.75">
      <c r="A534" t="s">
        <v>244</v>
      </c>
    </row>
    <row r="554" spans="1:16" ht="12.75">
      <c r="A554" s="517" t="s">
        <v>240</v>
      </c>
      <c r="B554" s="517"/>
      <c r="C554" s="517"/>
      <c r="D554" s="517"/>
      <c r="E554" s="517"/>
      <c r="F554" s="517"/>
      <c r="G554" s="517"/>
      <c r="H554" s="517"/>
      <c r="I554" s="517"/>
      <c r="J554" s="517"/>
      <c r="K554" s="517"/>
      <c r="L554" s="517"/>
      <c r="M554" s="517"/>
      <c r="N554" s="517"/>
      <c r="O554" s="517"/>
      <c r="P554" s="517"/>
    </row>
    <row r="555" spans="1:16" ht="12.75">
      <c r="A555" s="517" t="s">
        <v>261</v>
      </c>
      <c r="B555" s="517"/>
      <c r="C555" s="517"/>
      <c r="D555" s="517"/>
      <c r="E555" s="517"/>
      <c r="F555" s="517"/>
      <c r="G555" s="517"/>
      <c r="H555" s="517"/>
      <c r="I555" s="517"/>
      <c r="J555" s="517"/>
      <c r="K555" s="517"/>
      <c r="L555" s="517"/>
      <c r="M555" s="517"/>
      <c r="N555" s="517"/>
      <c r="O555" s="517"/>
      <c r="P555" s="517"/>
    </row>
    <row r="556" spans="1:16" ht="12.75">
      <c r="A556" s="517" t="s">
        <v>242</v>
      </c>
      <c r="B556" s="517"/>
      <c r="C556" s="517"/>
      <c r="D556" s="517"/>
      <c r="E556" s="517"/>
      <c r="F556" s="517"/>
      <c r="G556" s="517"/>
      <c r="H556" s="517"/>
      <c r="I556" s="517"/>
      <c r="J556" s="517"/>
      <c r="K556" s="517"/>
      <c r="L556" s="517"/>
      <c r="M556" s="517"/>
      <c r="N556" s="517"/>
      <c r="O556" s="517"/>
      <c r="P556" s="517"/>
    </row>
    <row r="557" spans="1:16" ht="12.75">
      <c r="A557" s="355"/>
      <c r="C557" s="355"/>
      <c r="D557" s="355"/>
      <c r="E557" s="355"/>
      <c r="F557" s="355"/>
      <c r="G557" s="355"/>
      <c r="H557" s="355"/>
      <c r="I557" s="355"/>
      <c r="J557" s="355"/>
      <c r="K557" s="355"/>
      <c r="L557" s="355"/>
      <c r="M557" s="355"/>
      <c r="N557" s="355"/>
      <c r="O557" s="355"/>
      <c r="P557" s="355"/>
    </row>
    <row r="558" ht="13.5" thickBot="1"/>
    <row r="559" spans="1:16" ht="13.5" thickBot="1">
      <c r="A559" s="511" t="s">
        <v>40</v>
      </c>
      <c r="B559" s="518" t="s">
        <v>37</v>
      </c>
      <c r="C559" s="390" t="s">
        <v>38</v>
      </c>
      <c r="D559" s="393" t="s">
        <v>39</v>
      </c>
      <c r="E559" s="377" t="s">
        <v>3</v>
      </c>
      <c r="F559" s="378"/>
      <c r="G559" s="378"/>
      <c r="H559" s="410"/>
      <c r="I559" s="410"/>
      <c r="J559" s="410"/>
      <c r="K559" s="410"/>
      <c r="L559" s="410"/>
      <c r="M559" s="410"/>
      <c r="N559" s="410"/>
      <c r="O559" s="410"/>
      <c r="P559" s="411"/>
    </row>
    <row r="560" spans="1:16" ht="13.5" thickBot="1">
      <c r="A560" s="512"/>
      <c r="B560" s="519"/>
      <c r="C560" s="391"/>
      <c r="D560" s="394"/>
      <c r="E560" s="380" t="s">
        <v>4</v>
      </c>
      <c r="F560" s="381"/>
      <c r="G560" s="382"/>
      <c r="H560" s="380" t="s">
        <v>5</v>
      </c>
      <c r="I560" s="381"/>
      <c r="J560" s="382"/>
      <c r="K560" s="380" t="s">
        <v>6</v>
      </c>
      <c r="L560" s="381"/>
      <c r="M560" s="382"/>
      <c r="N560" s="380" t="s">
        <v>7</v>
      </c>
      <c r="O560" s="381"/>
      <c r="P560" s="382"/>
    </row>
    <row r="561" spans="1:16" ht="14.25" thickBot="1" thickTop="1">
      <c r="A561" s="513"/>
      <c r="B561" s="520"/>
      <c r="C561" s="392"/>
      <c r="D561" s="376"/>
      <c r="E561" s="331">
        <v>1</v>
      </c>
      <c r="F561" s="332">
        <v>2</v>
      </c>
      <c r="G561" s="333">
        <v>3</v>
      </c>
      <c r="H561" s="334">
        <v>4</v>
      </c>
      <c r="I561" s="332">
        <v>5</v>
      </c>
      <c r="J561" s="333">
        <v>6</v>
      </c>
      <c r="K561" s="335">
        <v>7</v>
      </c>
      <c r="L561" s="332">
        <v>8</v>
      </c>
      <c r="M561" s="333">
        <v>9</v>
      </c>
      <c r="N561" s="334">
        <v>10</v>
      </c>
      <c r="O561" s="332">
        <v>11</v>
      </c>
      <c r="P561" s="333">
        <v>12</v>
      </c>
    </row>
    <row r="562" spans="1:16" ht="25.5">
      <c r="A562" s="25" t="s">
        <v>140</v>
      </c>
      <c r="B562" s="135" t="s">
        <v>8</v>
      </c>
      <c r="C562" s="3">
        <v>8</v>
      </c>
      <c r="D562" s="37">
        <v>128</v>
      </c>
      <c r="E562" s="194"/>
      <c r="F562" s="3"/>
      <c r="G562" s="162"/>
      <c r="H562" s="165">
        <v>128</v>
      </c>
      <c r="I562" s="18"/>
      <c r="J562" s="71"/>
      <c r="K562" s="179"/>
      <c r="L562" s="18"/>
      <c r="M562" s="162"/>
      <c r="N562" s="165"/>
      <c r="O562" s="18"/>
      <c r="P562" s="71"/>
    </row>
    <row r="563" spans="1:16" ht="13.5" thickBot="1">
      <c r="A563" s="31" t="s">
        <v>136</v>
      </c>
      <c r="B563" s="133" t="s">
        <v>77</v>
      </c>
      <c r="C563" s="5">
        <v>120</v>
      </c>
      <c r="D563" s="229">
        <v>59.7</v>
      </c>
      <c r="E563" s="192"/>
      <c r="F563" s="5"/>
      <c r="G563" s="137"/>
      <c r="H563" s="63"/>
      <c r="I563" s="19"/>
      <c r="J563" s="67"/>
      <c r="K563" s="150">
        <v>59.7</v>
      </c>
      <c r="L563" s="19"/>
      <c r="M563" s="67"/>
      <c r="N563" s="169"/>
      <c r="O563" s="19"/>
      <c r="P563" s="67"/>
    </row>
    <row r="564" spans="1:16" ht="13.5" thickBot="1">
      <c r="A564" s="12" t="s">
        <v>11</v>
      </c>
      <c r="B564" s="356"/>
      <c r="C564" s="13"/>
      <c r="D564" s="86">
        <v>187.7</v>
      </c>
      <c r="E564" s="427">
        <f>SUM(E562:G563)</f>
        <v>0</v>
      </c>
      <c r="F564" s="428"/>
      <c r="G564" s="399"/>
      <c r="H564" s="427">
        <f>SUM(H562:J563)</f>
        <v>128</v>
      </c>
      <c r="I564" s="428"/>
      <c r="J564" s="399"/>
      <c r="K564" s="427">
        <f>SUM(K562:M563)</f>
        <v>59.7</v>
      </c>
      <c r="L564" s="428"/>
      <c r="M564" s="399"/>
      <c r="N564" s="427">
        <f>SUM(N562:P563)</f>
        <v>0</v>
      </c>
      <c r="O564" s="428"/>
      <c r="P564" s="399"/>
    </row>
    <row r="565" spans="1:16" ht="13.5" thickBot="1">
      <c r="A565" s="15" t="s">
        <v>42</v>
      </c>
      <c r="B565" s="342"/>
      <c r="C565" s="13"/>
      <c r="D565" s="75">
        <v>31.3</v>
      </c>
      <c r="E565" s="86"/>
      <c r="F565" s="75"/>
      <c r="G565" s="87"/>
      <c r="H565" s="75"/>
      <c r="I565" s="75"/>
      <c r="J565" s="87"/>
      <c r="K565" s="75"/>
      <c r="L565" s="75"/>
      <c r="M565" s="87"/>
      <c r="N565" s="75"/>
      <c r="O565" s="75"/>
      <c r="P565" s="87"/>
    </row>
    <row r="566" spans="1:16" ht="13.5" thickBot="1">
      <c r="A566" s="422" t="s">
        <v>12</v>
      </c>
      <c r="B566" s="423"/>
      <c r="C566" s="13"/>
      <c r="D566" s="86">
        <v>219</v>
      </c>
      <c r="E566" s="42"/>
      <c r="F566" s="16"/>
      <c r="G566" s="16"/>
      <c r="H566" s="77"/>
      <c r="I566" s="13"/>
      <c r="J566" s="13"/>
      <c r="K566" s="180"/>
      <c r="L566" s="13"/>
      <c r="M566" s="13"/>
      <c r="N566" s="77"/>
      <c r="O566" s="13"/>
      <c r="P566" s="13"/>
    </row>
    <row r="569" ht="12.75">
      <c r="A569" t="s">
        <v>243</v>
      </c>
    </row>
    <row r="571" ht="12.75">
      <c r="A571" t="s">
        <v>244</v>
      </c>
    </row>
    <row r="589" spans="1:16" ht="12.75">
      <c r="A589" s="517" t="s">
        <v>240</v>
      </c>
      <c r="B589" s="517"/>
      <c r="C589" s="517"/>
      <c r="D589" s="517"/>
      <c r="E589" s="517"/>
      <c r="F589" s="517"/>
      <c r="G589" s="517"/>
      <c r="H589" s="517"/>
      <c r="I589" s="517"/>
      <c r="J589" s="517"/>
      <c r="K589" s="517"/>
      <c r="L589" s="517"/>
      <c r="M589" s="517"/>
      <c r="N589" s="517"/>
      <c r="O589" s="517"/>
      <c r="P589" s="517"/>
    </row>
    <row r="590" spans="1:16" ht="12.75">
      <c r="A590" s="517" t="s">
        <v>262</v>
      </c>
      <c r="B590" s="517"/>
      <c r="C590" s="517"/>
      <c r="D590" s="517"/>
      <c r="E590" s="517"/>
      <c r="F590" s="517"/>
      <c r="G590" s="517"/>
      <c r="H590" s="517"/>
      <c r="I590" s="517"/>
      <c r="J590" s="517"/>
      <c r="K590" s="517"/>
      <c r="L590" s="517"/>
      <c r="M590" s="517"/>
      <c r="N590" s="517"/>
      <c r="O590" s="517"/>
      <c r="P590" s="517"/>
    </row>
    <row r="591" spans="1:16" ht="12.75">
      <c r="A591" s="517" t="s">
        <v>242</v>
      </c>
      <c r="B591" s="517"/>
      <c r="C591" s="517"/>
      <c r="D591" s="517"/>
      <c r="E591" s="517"/>
      <c r="F591" s="517"/>
      <c r="G591" s="517"/>
      <c r="H591" s="517"/>
      <c r="I591" s="517"/>
      <c r="J591" s="517"/>
      <c r="K591" s="517"/>
      <c r="L591" s="517"/>
      <c r="M591" s="517"/>
      <c r="N591" s="517"/>
      <c r="O591" s="517"/>
      <c r="P591" s="517"/>
    </row>
    <row r="592" spans="1:16" ht="12.75">
      <c r="A592" s="355"/>
      <c r="C592" s="355"/>
      <c r="D592" s="355"/>
      <c r="E592" s="355"/>
      <c r="F592" s="355"/>
      <c r="G592" s="355"/>
      <c r="H592" s="355"/>
      <c r="I592" s="355"/>
      <c r="J592" s="355"/>
      <c r="K592" s="355"/>
      <c r="L592" s="355"/>
      <c r="M592" s="355"/>
      <c r="N592" s="355"/>
      <c r="O592" s="355"/>
      <c r="P592" s="355"/>
    </row>
    <row r="593" ht="13.5" thickBot="1"/>
    <row r="594" spans="1:16" ht="13.5" thickBot="1">
      <c r="A594" s="511" t="s">
        <v>40</v>
      </c>
      <c r="B594" s="518" t="s">
        <v>37</v>
      </c>
      <c r="C594" s="390" t="s">
        <v>38</v>
      </c>
      <c r="D594" s="393" t="s">
        <v>39</v>
      </c>
      <c r="E594" s="377" t="s">
        <v>3</v>
      </c>
      <c r="F594" s="378"/>
      <c r="G594" s="378"/>
      <c r="H594" s="410"/>
      <c r="I594" s="410"/>
      <c r="J594" s="410"/>
      <c r="K594" s="410"/>
      <c r="L594" s="410"/>
      <c r="M594" s="410"/>
      <c r="N594" s="410"/>
      <c r="O594" s="410"/>
      <c r="P594" s="411"/>
    </row>
    <row r="595" spans="1:16" ht="13.5" thickBot="1">
      <c r="A595" s="512"/>
      <c r="B595" s="519"/>
      <c r="C595" s="391"/>
      <c r="D595" s="394"/>
      <c r="E595" s="380" t="s">
        <v>4</v>
      </c>
      <c r="F595" s="381"/>
      <c r="G595" s="382"/>
      <c r="H595" s="380" t="s">
        <v>5</v>
      </c>
      <c r="I595" s="381"/>
      <c r="J595" s="382"/>
      <c r="K595" s="380" t="s">
        <v>6</v>
      </c>
      <c r="L595" s="381"/>
      <c r="M595" s="382"/>
      <c r="N595" s="380" t="s">
        <v>7</v>
      </c>
      <c r="O595" s="381"/>
      <c r="P595" s="382"/>
    </row>
    <row r="596" spans="1:16" ht="14.25" thickBot="1" thickTop="1">
      <c r="A596" s="513"/>
      <c r="B596" s="520"/>
      <c r="C596" s="392"/>
      <c r="D596" s="376"/>
      <c r="E596" s="331">
        <v>1</v>
      </c>
      <c r="F596" s="332">
        <v>2</v>
      </c>
      <c r="G596" s="333">
        <v>3</v>
      </c>
      <c r="H596" s="334">
        <v>4</v>
      </c>
      <c r="I596" s="332">
        <v>5</v>
      </c>
      <c r="J596" s="333">
        <v>6</v>
      </c>
      <c r="K596" s="335">
        <v>7</v>
      </c>
      <c r="L596" s="332">
        <v>8</v>
      </c>
      <c r="M596" s="333">
        <v>9</v>
      </c>
      <c r="N596" s="334">
        <v>10</v>
      </c>
      <c r="O596" s="332">
        <v>11</v>
      </c>
      <c r="P596" s="333">
        <v>12</v>
      </c>
    </row>
    <row r="597" spans="1:16" ht="38.25">
      <c r="A597" s="7" t="s">
        <v>181</v>
      </c>
      <c r="B597" s="135" t="s">
        <v>77</v>
      </c>
      <c r="C597" s="3">
        <v>128</v>
      </c>
      <c r="D597" s="37">
        <f>SUM(E597:P597)</f>
        <v>110</v>
      </c>
      <c r="E597" s="194"/>
      <c r="F597" s="3"/>
      <c r="G597" s="162"/>
      <c r="H597" s="170"/>
      <c r="I597" s="3"/>
      <c r="J597" s="162">
        <v>110</v>
      </c>
      <c r="K597" s="179"/>
      <c r="L597" s="18"/>
      <c r="M597" s="71"/>
      <c r="N597" s="165"/>
      <c r="O597" s="18"/>
      <c r="P597" s="71"/>
    </row>
    <row r="598" spans="1:16" ht="13.5" thickBot="1">
      <c r="A598" s="7" t="s">
        <v>183</v>
      </c>
      <c r="B598" s="135" t="s">
        <v>77</v>
      </c>
      <c r="C598" s="3">
        <v>58</v>
      </c>
      <c r="D598" s="37">
        <v>37.3</v>
      </c>
      <c r="E598" s="194"/>
      <c r="F598" s="3"/>
      <c r="G598" s="162"/>
      <c r="H598" s="165"/>
      <c r="I598" s="18"/>
      <c r="J598" s="175"/>
      <c r="K598" s="170">
        <v>37.3</v>
      </c>
      <c r="L598" s="73"/>
      <c r="M598" s="175"/>
      <c r="N598" s="170"/>
      <c r="O598" s="18"/>
      <c r="P598" s="71"/>
    </row>
    <row r="599" spans="1:16" ht="13.5" thickBot="1">
      <c r="A599" s="12" t="s">
        <v>11</v>
      </c>
      <c r="B599" s="356"/>
      <c r="C599" s="13"/>
      <c r="D599" s="233">
        <v>147.3</v>
      </c>
      <c r="E599" s="427">
        <f>SUM(E597:G598)</f>
        <v>0</v>
      </c>
      <c r="F599" s="428"/>
      <c r="G599" s="399"/>
      <c r="H599" s="427">
        <f>SUM(H597:J598)</f>
        <v>110</v>
      </c>
      <c r="I599" s="428"/>
      <c r="J599" s="399"/>
      <c r="K599" s="427">
        <f>SUM(K597:M598)</f>
        <v>37.3</v>
      </c>
      <c r="L599" s="428"/>
      <c r="M599" s="399"/>
      <c r="N599" s="427">
        <f>SUM(N597:P598)</f>
        <v>0</v>
      </c>
      <c r="O599" s="428"/>
      <c r="P599" s="399"/>
    </row>
    <row r="600" spans="1:16" ht="13.5" thickBot="1">
      <c r="A600" s="15" t="s">
        <v>42</v>
      </c>
      <c r="B600" s="342"/>
      <c r="C600" s="13"/>
      <c r="D600" s="75">
        <v>43.2</v>
      </c>
      <c r="E600" s="86"/>
      <c r="F600" s="75"/>
      <c r="G600" s="87"/>
      <c r="H600" s="75"/>
      <c r="I600" s="75"/>
      <c r="J600" s="87"/>
      <c r="K600" s="75"/>
      <c r="L600" s="75"/>
      <c r="M600" s="87"/>
      <c r="N600" s="75"/>
      <c r="O600" s="75"/>
      <c r="P600" s="87"/>
    </row>
    <row r="601" spans="1:16" ht="13.5" thickBot="1">
      <c r="A601" s="422" t="s">
        <v>12</v>
      </c>
      <c r="B601" s="423"/>
      <c r="C601" s="13"/>
      <c r="D601" s="86">
        <v>190.5</v>
      </c>
      <c r="E601" s="42"/>
      <c r="F601" s="16"/>
      <c r="G601" s="16"/>
      <c r="H601" s="77"/>
      <c r="I601" s="13"/>
      <c r="J601" s="13"/>
      <c r="K601" s="180"/>
      <c r="L601" s="13"/>
      <c r="M601" s="13"/>
      <c r="N601" s="77"/>
      <c r="O601" s="13"/>
      <c r="P601" s="13"/>
    </row>
    <row r="604" ht="12.75">
      <c r="A604" t="s">
        <v>243</v>
      </c>
    </row>
    <row r="606" ht="12.75">
      <c r="A606" t="s">
        <v>244</v>
      </c>
    </row>
    <row r="623" spans="1:16" ht="12.75">
      <c r="A623" s="517" t="s">
        <v>240</v>
      </c>
      <c r="B623" s="517"/>
      <c r="C623" s="517"/>
      <c r="D623" s="517"/>
      <c r="E623" s="517"/>
      <c r="F623" s="517"/>
      <c r="G623" s="517"/>
      <c r="H623" s="517"/>
      <c r="I623" s="517"/>
      <c r="J623" s="517"/>
      <c r="K623" s="517"/>
      <c r="L623" s="517"/>
      <c r="M623" s="517"/>
      <c r="N623" s="517"/>
      <c r="O623" s="517"/>
      <c r="P623" s="517"/>
    </row>
    <row r="624" spans="1:16" ht="12.75">
      <c r="A624" s="517" t="s">
        <v>263</v>
      </c>
      <c r="B624" s="517"/>
      <c r="C624" s="517"/>
      <c r="D624" s="517"/>
      <c r="E624" s="517"/>
      <c r="F624" s="517"/>
      <c r="G624" s="517"/>
      <c r="H624" s="517"/>
      <c r="I624" s="517"/>
      <c r="J624" s="517"/>
      <c r="K624" s="517"/>
      <c r="L624" s="517"/>
      <c r="M624" s="517"/>
      <c r="N624" s="517"/>
      <c r="O624" s="517"/>
      <c r="P624" s="517"/>
    </row>
    <row r="625" spans="1:16" ht="12.75">
      <c r="A625" s="517" t="s">
        <v>242</v>
      </c>
      <c r="B625" s="517"/>
      <c r="C625" s="517"/>
      <c r="D625" s="517"/>
      <c r="E625" s="517"/>
      <c r="F625" s="517"/>
      <c r="G625" s="517"/>
      <c r="H625" s="517"/>
      <c r="I625" s="517"/>
      <c r="J625" s="517"/>
      <c r="K625" s="517"/>
      <c r="L625" s="517"/>
      <c r="M625" s="517"/>
      <c r="N625" s="517"/>
      <c r="O625" s="517"/>
      <c r="P625" s="517"/>
    </row>
    <row r="626" spans="1:16" ht="12.75">
      <c r="A626" s="355"/>
      <c r="C626" s="355"/>
      <c r="D626" s="355"/>
      <c r="E626" s="355"/>
      <c r="F626" s="355"/>
      <c r="G626" s="355"/>
      <c r="H626" s="355"/>
      <c r="I626" s="355"/>
      <c r="J626" s="355"/>
      <c r="K626" s="355"/>
      <c r="L626" s="355"/>
      <c r="M626" s="355"/>
      <c r="N626" s="355"/>
      <c r="O626" s="355"/>
      <c r="P626" s="355"/>
    </row>
    <row r="627" ht="13.5" thickBot="1"/>
    <row r="628" spans="1:16" ht="13.5" thickBot="1">
      <c r="A628" s="522" t="s">
        <v>40</v>
      </c>
      <c r="B628" s="511" t="s">
        <v>37</v>
      </c>
      <c r="C628" s="518" t="s">
        <v>38</v>
      </c>
      <c r="D628" s="393" t="s">
        <v>39</v>
      </c>
      <c r="E628" s="377" t="s">
        <v>3</v>
      </c>
      <c r="F628" s="378"/>
      <c r="G628" s="378"/>
      <c r="H628" s="410"/>
      <c r="I628" s="410"/>
      <c r="J628" s="410"/>
      <c r="K628" s="410"/>
      <c r="L628" s="410"/>
      <c r="M628" s="410"/>
      <c r="N628" s="410"/>
      <c r="O628" s="410"/>
      <c r="P628" s="411"/>
    </row>
    <row r="629" spans="1:16" ht="13.5" thickBot="1">
      <c r="A629" s="523"/>
      <c r="B629" s="512"/>
      <c r="C629" s="519"/>
      <c r="D629" s="394"/>
      <c r="E629" s="380" t="s">
        <v>4</v>
      </c>
      <c r="F629" s="381"/>
      <c r="G629" s="382"/>
      <c r="H629" s="380" t="s">
        <v>5</v>
      </c>
      <c r="I629" s="381"/>
      <c r="J629" s="382"/>
      <c r="K629" s="380" t="s">
        <v>6</v>
      </c>
      <c r="L629" s="381"/>
      <c r="M629" s="382"/>
      <c r="N629" s="380" t="s">
        <v>7</v>
      </c>
      <c r="O629" s="381"/>
      <c r="P629" s="382"/>
    </row>
    <row r="630" spans="1:16" ht="14.25" thickBot="1" thickTop="1">
      <c r="A630" s="524"/>
      <c r="B630" s="513"/>
      <c r="C630" s="520"/>
      <c r="D630" s="376"/>
      <c r="E630" s="331">
        <v>1</v>
      </c>
      <c r="F630" s="332">
        <v>2</v>
      </c>
      <c r="G630" s="333">
        <v>3</v>
      </c>
      <c r="H630" s="334">
        <v>4</v>
      </c>
      <c r="I630" s="332">
        <v>5</v>
      </c>
      <c r="J630" s="333">
        <v>6</v>
      </c>
      <c r="K630" s="335">
        <v>7</v>
      </c>
      <c r="L630" s="332">
        <v>8</v>
      </c>
      <c r="M630" s="333">
        <v>9</v>
      </c>
      <c r="N630" s="334">
        <v>10</v>
      </c>
      <c r="O630" s="332">
        <v>11</v>
      </c>
      <c r="P630" s="333">
        <v>12</v>
      </c>
    </row>
    <row r="631" spans="1:16" ht="25.5">
      <c r="A631" s="31" t="s">
        <v>147</v>
      </c>
      <c r="B631" s="138" t="s">
        <v>8</v>
      </c>
      <c r="C631" s="5">
        <v>5</v>
      </c>
      <c r="D631" s="229">
        <f>SUM(E631:P631)</f>
        <v>10</v>
      </c>
      <c r="E631" s="192">
        <v>10</v>
      </c>
      <c r="F631" s="5"/>
      <c r="G631" s="137"/>
      <c r="H631" s="63"/>
      <c r="I631" s="19"/>
      <c r="J631" s="67"/>
      <c r="K631" s="149"/>
      <c r="L631" s="4"/>
      <c r="M631" s="67"/>
      <c r="N631" s="63"/>
      <c r="O631" s="19"/>
      <c r="P631" s="67"/>
    </row>
    <row r="632" spans="1:16" ht="25.5">
      <c r="A632" s="7" t="s">
        <v>148</v>
      </c>
      <c r="B632" s="138" t="s">
        <v>8</v>
      </c>
      <c r="C632" s="5">
        <v>1</v>
      </c>
      <c r="D632" s="229">
        <f>SUM(E632:P632)</f>
        <v>6</v>
      </c>
      <c r="E632" s="192"/>
      <c r="F632" s="5">
        <v>6</v>
      </c>
      <c r="G632" s="137"/>
      <c r="H632" s="155"/>
      <c r="I632" s="19"/>
      <c r="J632" s="161"/>
      <c r="K632" s="149"/>
      <c r="L632" s="19"/>
      <c r="M632" s="67"/>
      <c r="N632" s="63"/>
      <c r="O632" s="19"/>
      <c r="P632" s="67"/>
    </row>
    <row r="633" spans="1:16" ht="12.75">
      <c r="A633" s="7" t="s">
        <v>182</v>
      </c>
      <c r="B633" s="138" t="s">
        <v>8</v>
      </c>
      <c r="C633" s="5">
        <v>1</v>
      </c>
      <c r="D633" s="229">
        <f>SUM(E633:P633)</f>
        <v>55</v>
      </c>
      <c r="E633" s="192">
        <v>55</v>
      </c>
      <c r="F633" s="5"/>
      <c r="G633" s="137"/>
      <c r="H633" s="63"/>
      <c r="I633" s="19"/>
      <c r="J633" s="67"/>
      <c r="K633" s="149"/>
      <c r="L633" s="19"/>
      <c r="M633" s="67"/>
      <c r="N633" s="63"/>
      <c r="O633" s="19"/>
      <c r="P633" s="67"/>
    </row>
    <row r="634" spans="1:16" ht="26.25" thickBot="1">
      <c r="A634" s="297" t="s">
        <v>184</v>
      </c>
      <c r="B634" s="298" t="s">
        <v>8</v>
      </c>
      <c r="C634" s="22">
        <v>24</v>
      </c>
      <c r="D634" s="229">
        <v>135.2</v>
      </c>
      <c r="E634" s="299"/>
      <c r="F634" s="9"/>
      <c r="G634" s="174"/>
      <c r="H634" s="178"/>
      <c r="I634" s="20"/>
      <c r="J634" s="70"/>
      <c r="K634" s="150">
        <v>135.2</v>
      </c>
      <c r="L634" s="20"/>
      <c r="M634" s="70"/>
      <c r="N634" s="147"/>
      <c r="O634" s="20"/>
      <c r="P634" s="70"/>
    </row>
    <row r="635" spans="1:16" ht="13.5" thickBot="1">
      <c r="A635" s="12" t="s">
        <v>11</v>
      </c>
      <c r="B635" s="356"/>
      <c r="C635" s="13"/>
      <c r="D635" s="86">
        <v>206.2</v>
      </c>
      <c r="E635" s="427">
        <f>SUM(E631:G634)</f>
        <v>71</v>
      </c>
      <c r="F635" s="428"/>
      <c r="G635" s="399"/>
      <c r="H635" s="427">
        <f>SUM(H631:J634)</f>
        <v>0</v>
      </c>
      <c r="I635" s="428"/>
      <c r="J635" s="399"/>
      <c r="K635" s="427">
        <f>SUM(K631:M634)</f>
        <v>135.2</v>
      </c>
      <c r="L635" s="428"/>
      <c r="M635" s="399"/>
      <c r="N635" s="427">
        <f>SUM(N631:P634)</f>
        <v>0</v>
      </c>
      <c r="O635" s="428"/>
      <c r="P635" s="399"/>
    </row>
    <row r="636" spans="1:16" ht="13.5" thickBot="1">
      <c r="A636" s="15" t="s">
        <v>42</v>
      </c>
      <c r="B636" s="342"/>
      <c r="C636" s="13"/>
      <c r="D636" s="75">
        <v>23.4</v>
      </c>
      <c r="E636" s="86"/>
      <c r="F636" s="75"/>
      <c r="G636" s="87"/>
      <c r="H636" s="75"/>
      <c r="I636" s="75"/>
      <c r="J636" s="87"/>
      <c r="K636" s="75"/>
      <c r="L636" s="75"/>
      <c r="M636" s="87"/>
      <c r="N636" s="75"/>
      <c r="O636" s="75"/>
      <c r="P636" s="87"/>
    </row>
    <row r="637" spans="1:16" ht="13.5" thickBot="1">
      <c r="A637" s="422" t="s">
        <v>12</v>
      </c>
      <c r="B637" s="423"/>
      <c r="C637" s="13"/>
      <c r="D637" s="86">
        <v>229.4</v>
      </c>
      <c r="E637" s="42"/>
      <c r="F637" s="16"/>
      <c r="G637" s="16"/>
      <c r="H637" s="77"/>
      <c r="I637" s="13"/>
      <c r="J637" s="13"/>
      <c r="K637" s="180"/>
      <c r="L637" s="13"/>
      <c r="M637" s="13"/>
      <c r="N637" s="77"/>
      <c r="O637" s="13"/>
      <c r="P637" s="13"/>
    </row>
    <row r="640" ht="12.75">
      <c r="A640" t="s">
        <v>243</v>
      </c>
    </row>
    <row r="642" ht="12.75">
      <c r="A642" t="s">
        <v>244</v>
      </c>
    </row>
    <row r="656" spans="1:16" ht="12.75">
      <c r="A656" s="517" t="s">
        <v>240</v>
      </c>
      <c r="B656" s="517"/>
      <c r="C656" s="517"/>
      <c r="D656" s="517"/>
      <c r="E656" s="517"/>
      <c r="F656" s="517"/>
      <c r="G656" s="517"/>
      <c r="H656" s="517"/>
      <c r="I656" s="517"/>
      <c r="J656" s="517"/>
      <c r="K656" s="517"/>
      <c r="L656" s="517"/>
      <c r="M656" s="517"/>
      <c r="N656" s="517"/>
      <c r="O656" s="517"/>
      <c r="P656" s="517"/>
    </row>
    <row r="657" spans="1:16" ht="12.75">
      <c r="A657" s="517" t="s">
        <v>264</v>
      </c>
      <c r="B657" s="517"/>
      <c r="C657" s="517"/>
      <c r="D657" s="517"/>
      <c r="E657" s="517"/>
      <c r="F657" s="517"/>
      <c r="G657" s="517"/>
      <c r="H657" s="517"/>
      <c r="I657" s="517"/>
      <c r="J657" s="517"/>
      <c r="K657" s="517"/>
      <c r="L657" s="517"/>
      <c r="M657" s="517"/>
      <c r="N657" s="517"/>
      <c r="O657" s="517"/>
      <c r="P657" s="517"/>
    </row>
    <row r="658" spans="1:16" ht="12.75">
      <c r="A658" s="517" t="s">
        <v>242</v>
      </c>
      <c r="B658" s="517"/>
      <c r="C658" s="517"/>
      <c r="D658" s="517"/>
      <c r="E658" s="517"/>
      <c r="F658" s="517"/>
      <c r="G658" s="517"/>
      <c r="H658" s="517"/>
      <c r="I658" s="517"/>
      <c r="J658" s="517"/>
      <c r="K658" s="517"/>
      <c r="L658" s="517"/>
      <c r="M658" s="517"/>
      <c r="N658" s="517"/>
      <c r="O658" s="517"/>
      <c r="P658" s="517"/>
    </row>
    <row r="659" spans="1:16" ht="12.75">
      <c r="A659" s="355"/>
      <c r="C659" s="355"/>
      <c r="D659" s="355"/>
      <c r="E659" s="355"/>
      <c r="F659" s="355"/>
      <c r="G659" s="355"/>
      <c r="H659" s="355"/>
      <c r="I659" s="355"/>
      <c r="J659" s="355"/>
      <c r="K659" s="355"/>
      <c r="L659" s="355"/>
      <c r="M659" s="355"/>
      <c r="N659" s="355"/>
      <c r="O659" s="355"/>
      <c r="P659" s="355"/>
    </row>
    <row r="660" ht="13.5" thickBot="1"/>
    <row r="661" spans="1:16" ht="13.5" thickBot="1">
      <c r="A661" s="522" t="s">
        <v>40</v>
      </c>
      <c r="B661" s="511" t="s">
        <v>37</v>
      </c>
      <c r="C661" s="518" t="s">
        <v>38</v>
      </c>
      <c r="D661" s="393" t="s">
        <v>39</v>
      </c>
      <c r="E661" s="377" t="s">
        <v>3</v>
      </c>
      <c r="F661" s="378"/>
      <c r="G661" s="378"/>
      <c r="H661" s="410"/>
      <c r="I661" s="410"/>
      <c r="J661" s="410"/>
      <c r="K661" s="410"/>
      <c r="L661" s="410"/>
      <c r="M661" s="410"/>
      <c r="N661" s="410"/>
      <c r="O661" s="410"/>
      <c r="P661" s="411"/>
    </row>
    <row r="662" spans="1:16" ht="13.5" thickBot="1">
      <c r="A662" s="523"/>
      <c r="B662" s="512"/>
      <c r="C662" s="519"/>
      <c r="D662" s="394"/>
      <c r="E662" s="380" t="s">
        <v>4</v>
      </c>
      <c r="F662" s="381"/>
      <c r="G662" s="382"/>
      <c r="H662" s="380" t="s">
        <v>5</v>
      </c>
      <c r="I662" s="381"/>
      <c r="J662" s="382"/>
      <c r="K662" s="380" t="s">
        <v>6</v>
      </c>
      <c r="L662" s="381"/>
      <c r="M662" s="382"/>
      <c r="N662" s="380" t="s">
        <v>7</v>
      </c>
      <c r="O662" s="381"/>
      <c r="P662" s="382"/>
    </row>
    <row r="663" spans="1:16" ht="14.25" thickBot="1" thickTop="1">
      <c r="A663" s="524"/>
      <c r="B663" s="513"/>
      <c r="C663" s="520"/>
      <c r="D663" s="376"/>
      <c r="E663" s="331">
        <v>1</v>
      </c>
      <c r="F663" s="332">
        <v>2</v>
      </c>
      <c r="G663" s="333">
        <v>3</v>
      </c>
      <c r="H663" s="334">
        <v>4</v>
      </c>
      <c r="I663" s="332">
        <v>5</v>
      </c>
      <c r="J663" s="333">
        <v>6</v>
      </c>
      <c r="K663" s="335">
        <v>7</v>
      </c>
      <c r="L663" s="332">
        <v>8</v>
      </c>
      <c r="M663" s="333">
        <v>9</v>
      </c>
      <c r="N663" s="334">
        <v>10</v>
      </c>
      <c r="O663" s="332">
        <v>11</v>
      </c>
      <c r="P663" s="333">
        <v>12</v>
      </c>
    </row>
    <row r="664" spans="1:16" ht="13.5" thickBot="1">
      <c r="A664" s="251" t="s">
        <v>146</v>
      </c>
      <c r="B664" s="302" t="s">
        <v>51</v>
      </c>
      <c r="C664" s="3">
        <v>240</v>
      </c>
      <c r="D664" s="239">
        <v>131.5</v>
      </c>
      <c r="E664" s="303"/>
      <c r="F664" s="32"/>
      <c r="G664" s="240"/>
      <c r="H664" s="171"/>
      <c r="I664" s="18"/>
      <c r="J664" s="71">
        <v>131.5</v>
      </c>
      <c r="K664" s="179"/>
      <c r="L664" s="18"/>
      <c r="M664" s="71"/>
      <c r="N664" s="165"/>
      <c r="O664" s="18"/>
      <c r="P664" s="71"/>
    </row>
    <row r="665" spans="1:16" ht="13.5" thickBot="1">
      <c r="A665" s="12" t="s">
        <v>11</v>
      </c>
      <c r="B665" s="356"/>
      <c r="C665" s="13"/>
      <c r="D665" s="86">
        <v>131.5</v>
      </c>
      <c r="E665" s="427">
        <f>SUM(E664:G664)</f>
        <v>0</v>
      </c>
      <c r="F665" s="428"/>
      <c r="G665" s="399"/>
      <c r="H665" s="427">
        <f>SUM(H664:J664)</f>
        <v>131.5</v>
      </c>
      <c r="I665" s="428"/>
      <c r="J665" s="399"/>
      <c r="K665" s="427">
        <f>SUM(K664:M664)</f>
        <v>0</v>
      </c>
      <c r="L665" s="428"/>
      <c r="M665" s="399"/>
      <c r="N665" s="427">
        <f>SUM(N664:P664)</f>
        <v>0</v>
      </c>
      <c r="O665" s="428"/>
      <c r="P665" s="399"/>
    </row>
    <row r="666" spans="1:16" ht="13.5" thickBot="1">
      <c r="A666" s="15" t="s">
        <v>42</v>
      </c>
      <c r="B666" s="342"/>
      <c r="C666" s="13"/>
      <c r="D666" s="75">
        <v>32.1</v>
      </c>
      <c r="E666" s="86"/>
      <c r="F666" s="75"/>
      <c r="G666" s="87"/>
      <c r="H666" s="75"/>
      <c r="I666" s="75"/>
      <c r="J666" s="87"/>
      <c r="K666" s="75"/>
      <c r="L666" s="75"/>
      <c r="M666" s="87"/>
      <c r="N666" s="75"/>
      <c r="O666" s="75"/>
      <c r="P666" s="87"/>
    </row>
    <row r="667" spans="1:16" ht="13.5" thickBot="1">
      <c r="A667" s="422" t="s">
        <v>12</v>
      </c>
      <c r="B667" s="423"/>
      <c r="C667" s="13"/>
      <c r="D667" s="86">
        <v>163.6</v>
      </c>
      <c r="E667" s="42"/>
      <c r="F667" s="16"/>
      <c r="G667" s="16"/>
      <c r="H667" s="77"/>
      <c r="I667" s="13"/>
      <c r="J667" s="13"/>
      <c r="K667" s="180"/>
      <c r="L667" s="13"/>
      <c r="M667" s="13"/>
      <c r="N667" s="77"/>
      <c r="O667" s="13"/>
      <c r="P667" s="13"/>
    </row>
    <row r="670" ht="12.75">
      <c r="A670" t="s">
        <v>243</v>
      </c>
    </row>
    <row r="672" ht="12.75">
      <c r="A672" t="s">
        <v>244</v>
      </c>
    </row>
    <row r="692" spans="1:16" ht="12.75">
      <c r="A692" s="517" t="s">
        <v>240</v>
      </c>
      <c r="B692" s="517"/>
      <c r="C692" s="517"/>
      <c r="D692" s="517"/>
      <c r="E692" s="517"/>
      <c r="F692" s="517"/>
      <c r="G692" s="517"/>
      <c r="H692" s="517"/>
      <c r="I692" s="517"/>
      <c r="J692" s="517"/>
      <c r="K692" s="517"/>
      <c r="L692" s="517"/>
      <c r="M692" s="517"/>
      <c r="N692" s="517"/>
      <c r="O692" s="517"/>
      <c r="P692" s="517"/>
    </row>
    <row r="693" spans="1:16" ht="12.75">
      <c r="A693" s="517" t="s">
        <v>265</v>
      </c>
      <c r="B693" s="517"/>
      <c r="C693" s="517"/>
      <c r="D693" s="517"/>
      <c r="E693" s="517"/>
      <c r="F693" s="517"/>
      <c r="G693" s="517"/>
      <c r="H693" s="517"/>
      <c r="I693" s="517"/>
      <c r="J693" s="517"/>
      <c r="K693" s="517"/>
      <c r="L693" s="517"/>
      <c r="M693" s="517"/>
      <c r="N693" s="517"/>
      <c r="O693" s="517"/>
      <c r="P693" s="517"/>
    </row>
    <row r="694" spans="1:16" ht="12.75">
      <c r="A694" s="517" t="s">
        <v>242</v>
      </c>
      <c r="B694" s="517"/>
      <c r="C694" s="517"/>
      <c r="D694" s="517"/>
      <c r="E694" s="517"/>
      <c r="F694" s="517"/>
      <c r="G694" s="517"/>
      <c r="H694" s="517"/>
      <c r="I694" s="517"/>
      <c r="J694" s="517"/>
      <c r="K694" s="517"/>
      <c r="L694" s="517"/>
      <c r="M694" s="517"/>
      <c r="N694" s="517"/>
      <c r="O694" s="517"/>
      <c r="P694" s="517"/>
    </row>
    <row r="695" spans="1:16" ht="12.75">
      <c r="A695" s="355"/>
      <c r="C695" s="355"/>
      <c r="D695" s="355"/>
      <c r="E695" s="355"/>
      <c r="F695" s="355"/>
      <c r="G695" s="355"/>
      <c r="H695" s="355"/>
      <c r="I695" s="355"/>
      <c r="J695" s="355"/>
      <c r="K695" s="355"/>
      <c r="L695" s="355"/>
      <c r="M695" s="355"/>
      <c r="N695" s="355"/>
      <c r="O695" s="355"/>
      <c r="P695" s="355"/>
    </row>
    <row r="696" ht="13.5" thickBot="1"/>
    <row r="697" spans="1:16" ht="13.5" thickBot="1">
      <c r="A697" s="511" t="s">
        <v>40</v>
      </c>
      <c r="B697" s="518" t="s">
        <v>37</v>
      </c>
      <c r="C697" s="390" t="s">
        <v>38</v>
      </c>
      <c r="D697" s="393" t="s">
        <v>39</v>
      </c>
      <c r="E697" s="377" t="s">
        <v>3</v>
      </c>
      <c r="F697" s="378"/>
      <c r="G697" s="378"/>
      <c r="H697" s="410"/>
      <c r="I697" s="410"/>
      <c r="J697" s="410"/>
      <c r="K697" s="410"/>
      <c r="L697" s="410"/>
      <c r="M697" s="410"/>
      <c r="N697" s="410"/>
      <c r="O697" s="410"/>
      <c r="P697" s="411"/>
    </row>
    <row r="698" spans="1:16" ht="13.5" thickBot="1">
      <c r="A698" s="512"/>
      <c r="B698" s="519"/>
      <c r="C698" s="391"/>
      <c r="D698" s="394"/>
      <c r="E698" s="380" t="s">
        <v>4</v>
      </c>
      <c r="F698" s="381"/>
      <c r="G698" s="382"/>
      <c r="H698" s="380" t="s">
        <v>5</v>
      </c>
      <c r="I698" s="381"/>
      <c r="J698" s="382"/>
      <c r="K698" s="380" t="s">
        <v>6</v>
      </c>
      <c r="L698" s="381"/>
      <c r="M698" s="382"/>
      <c r="N698" s="380" t="s">
        <v>7</v>
      </c>
      <c r="O698" s="381"/>
      <c r="P698" s="382"/>
    </row>
    <row r="699" spans="1:16" ht="14.25" thickBot="1" thickTop="1">
      <c r="A699" s="513"/>
      <c r="B699" s="520"/>
      <c r="C699" s="392"/>
      <c r="D699" s="376"/>
      <c r="E699" s="331">
        <v>1</v>
      </c>
      <c r="F699" s="332">
        <v>2</v>
      </c>
      <c r="G699" s="333">
        <v>3</v>
      </c>
      <c r="H699" s="334">
        <v>4</v>
      </c>
      <c r="I699" s="332">
        <v>5</v>
      </c>
      <c r="J699" s="333">
        <v>6</v>
      </c>
      <c r="K699" s="335">
        <v>7</v>
      </c>
      <c r="L699" s="332">
        <v>8</v>
      </c>
      <c r="M699" s="333">
        <v>9</v>
      </c>
      <c r="N699" s="334">
        <v>10</v>
      </c>
      <c r="O699" s="332">
        <v>11</v>
      </c>
      <c r="P699" s="333">
        <v>12</v>
      </c>
    </row>
    <row r="700" spans="1:16" ht="25.5">
      <c r="A700" s="7" t="s">
        <v>98</v>
      </c>
      <c r="B700" s="138" t="s">
        <v>8</v>
      </c>
      <c r="C700" s="5">
        <v>4</v>
      </c>
      <c r="D700" s="229">
        <f>SUM(E700:P700)</f>
        <v>64</v>
      </c>
      <c r="E700" s="192"/>
      <c r="F700" s="5"/>
      <c r="G700" s="137"/>
      <c r="H700" s="63">
        <v>64</v>
      </c>
      <c r="I700" s="19"/>
      <c r="J700" s="67"/>
      <c r="K700" s="149"/>
      <c r="L700" s="19"/>
      <c r="M700" s="137"/>
      <c r="N700" s="63"/>
      <c r="O700" s="19"/>
      <c r="P700" s="67"/>
    </row>
    <row r="701" spans="1:16" ht="12.75">
      <c r="A701" s="7" t="s">
        <v>99</v>
      </c>
      <c r="B701" s="138" t="s">
        <v>77</v>
      </c>
      <c r="C701" s="5">
        <v>120</v>
      </c>
      <c r="D701" s="229">
        <f>SUM(E701:P701)</f>
        <v>66.9</v>
      </c>
      <c r="E701" s="192"/>
      <c r="F701" s="5"/>
      <c r="G701" s="137"/>
      <c r="H701" s="63"/>
      <c r="I701" s="19"/>
      <c r="J701" s="67"/>
      <c r="K701" s="149"/>
      <c r="L701" s="19">
        <v>66.9</v>
      </c>
      <c r="M701" s="67"/>
      <c r="N701" s="63"/>
      <c r="O701" s="19"/>
      <c r="P701" s="67"/>
    </row>
    <row r="702" spans="1:16" ht="25.5">
      <c r="A702" s="7" t="s">
        <v>116</v>
      </c>
      <c r="B702" s="138" t="s">
        <v>8</v>
      </c>
      <c r="C702" s="5">
        <v>1</v>
      </c>
      <c r="D702" s="229">
        <f>SUM(E702:P702)</f>
        <v>22.3</v>
      </c>
      <c r="E702" s="192"/>
      <c r="F702" s="5"/>
      <c r="G702" s="137"/>
      <c r="H702" s="63"/>
      <c r="I702" s="19">
        <v>22.3</v>
      </c>
      <c r="J702" s="67"/>
      <c r="K702" s="155"/>
      <c r="L702" s="6"/>
      <c r="M702" s="161"/>
      <c r="N702" s="155"/>
      <c r="O702" s="19"/>
      <c r="P702" s="67"/>
    </row>
    <row r="703" spans="1:16" ht="13.5" thickBot="1">
      <c r="A703" s="25" t="s">
        <v>182</v>
      </c>
      <c r="B703" s="135" t="s">
        <v>8</v>
      </c>
      <c r="C703" s="3">
        <v>1</v>
      </c>
      <c r="D703" s="229">
        <v>75.8</v>
      </c>
      <c r="E703" s="194"/>
      <c r="F703" s="3"/>
      <c r="G703" s="162"/>
      <c r="H703" s="165">
        <v>75.8</v>
      </c>
      <c r="I703" s="18"/>
      <c r="J703" s="71"/>
      <c r="K703" s="170"/>
      <c r="L703" s="18"/>
      <c r="M703" s="71"/>
      <c r="N703" s="165"/>
      <c r="O703" s="18"/>
      <c r="P703" s="71"/>
    </row>
    <row r="704" spans="1:16" ht="13.5" thickBot="1">
      <c r="A704" s="12" t="s">
        <v>11</v>
      </c>
      <c r="B704" s="356"/>
      <c r="C704" s="13"/>
      <c r="D704" s="86">
        <v>229</v>
      </c>
      <c r="E704" s="427">
        <f>SUM(E700:G703)</f>
        <v>0</v>
      </c>
      <c r="F704" s="428"/>
      <c r="G704" s="399"/>
      <c r="H704" s="427">
        <f>SUM(H700:J703)</f>
        <v>162.1</v>
      </c>
      <c r="I704" s="428"/>
      <c r="J704" s="399"/>
      <c r="K704" s="427">
        <f>SUM(K700:M703)</f>
        <v>66.9</v>
      </c>
      <c r="L704" s="428"/>
      <c r="M704" s="399"/>
      <c r="N704" s="427">
        <f>SUM(N700:P703)</f>
        <v>0</v>
      </c>
      <c r="O704" s="428"/>
      <c r="P704" s="399"/>
    </row>
    <row r="705" spans="1:16" ht="13.5" thickBot="1">
      <c r="A705" s="15" t="s">
        <v>42</v>
      </c>
      <c r="B705" s="342"/>
      <c r="C705" s="13"/>
      <c r="D705" s="75">
        <v>33.9</v>
      </c>
      <c r="E705" s="86"/>
      <c r="F705" s="75"/>
      <c r="G705" s="87"/>
      <c r="H705" s="75"/>
      <c r="I705" s="75"/>
      <c r="J705" s="87"/>
      <c r="K705" s="75"/>
      <c r="L705" s="75"/>
      <c r="M705" s="87"/>
      <c r="N705" s="75"/>
      <c r="O705" s="75"/>
      <c r="P705" s="87"/>
    </row>
    <row r="706" spans="1:16" ht="13.5" thickBot="1">
      <c r="A706" s="422" t="s">
        <v>12</v>
      </c>
      <c r="B706" s="423"/>
      <c r="C706" s="13"/>
      <c r="D706" s="86">
        <v>262.9</v>
      </c>
      <c r="E706" s="42"/>
      <c r="F706" s="16"/>
      <c r="G706" s="16"/>
      <c r="H706" s="77"/>
      <c r="I706" s="13"/>
      <c r="J706" s="13"/>
      <c r="K706" s="180"/>
      <c r="L706" s="13"/>
      <c r="M706" s="13"/>
      <c r="N706" s="77"/>
      <c r="O706" s="13"/>
      <c r="P706" s="13"/>
    </row>
    <row r="709" ht="12.75">
      <c r="A709" t="s">
        <v>243</v>
      </c>
    </row>
    <row r="711" ht="12.75">
      <c r="A711" t="s">
        <v>244</v>
      </c>
    </row>
    <row r="726" spans="1:16" ht="12.75">
      <c r="A726" s="517" t="s">
        <v>240</v>
      </c>
      <c r="B726" s="517"/>
      <c r="C726" s="517"/>
      <c r="D726" s="517"/>
      <c r="E726" s="517"/>
      <c r="F726" s="517"/>
      <c r="G726" s="517"/>
      <c r="H726" s="517"/>
      <c r="I726" s="517"/>
      <c r="J726" s="517"/>
      <c r="K726" s="517"/>
      <c r="L726" s="517"/>
      <c r="M726" s="517"/>
      <c r="N726" s="517"/>
      <c r="O726" s="517"/>
      <c r="P726" s="517"/>
    </row>
    <row r="727" spans="1:16" ht="12.75">
      <c r="A727" s="517" t="s">
        <v>266</v>
      </c>
      <c r="B727" s="517"/>
      <c r="C727" s="517"/>
      <c r="D727" s="517"/>
      <c r="E727" s="517"/>
      <c r="F727" s="517"/>
      <c r="G727" s="517"/>
      <c r="H727" s="517"/>
      <c r="I727" s="517"/>
      <c r="J727" s="517"/>
      <c r="K727" s="517"/>
      <c r="L727" s="517"/>
      <c r="M727" s="517"/>
      <c r="N727" s="517"/>
      <c r="O727" s="517"/>
      <c r="P727" s="517"/>
    </row>
    <row r="728" spans="1:16" ht="12.75">
      <c r="A728" s="517" t="s">
        <v>242</v>
      </c>
      <c r="B728" s="517"/>
      <c r="C728" s="517"/>
      <c r="D728" s="517"/>
      <c r="E728" s="517"/>
      <c r="F728" s="517"/>
      <c r="G728" s="517"/>
      <c r="H728" s="517"/>
      <c r="I728" s="517"/>
      <c r="J728" s="517"/>
      <c r="K728" s="517"/>
      <c r="L728" s="517"/>
      <c r="M728" s="517"/>
      <c r="N728" s="517"/>
      <c r="O728" s="517"/>
      <c r="P728" s="517"/>
    </row>
    <row r="729" spans="1:16" ht="12.75">
      <c r="A729" s="355"/>
      <c r="C729" s="355"/>
      <c r="D729" s="355"/>
      <c r="E729" s="355"/>
      <c r="F729" s="355"/>
      <c r="G729" s="355"/>
      <c r="H729" s="355"/>
      <c r="I729" s="355"/>
      <c r="J729" s="355"/>
      <c r="K729" s="355"/>
      <c r="L729" s="355"/>
      <c r="M729" s="355"/>
      <c r="N729" s="355"/>
      <c r="O729" s="355"/>
      <c r="P729" s="355"/>
    </row>
    <row r="730" ht="13.5" thickBot="1"/>
    <row r="731" spans="1:16" ht="13.5" thickBot="1">
      <c r="A731" s="511" t="s">
        <v>40</v>
      </c>
      <c r="B731" s="518" t="s">
        <v>37</v>
      </c>
      <c r="C731" s="390" t="s">
        <v>38</v>
      </c>
      <c r="D731" s="393" t="s">
        <v>39</v>
      </c>
      <c r="E731" s="377" t="s">
        <v>3</v>
      </c>
      <c r="F731" s="378"/>
      <c r="G731" s="378"/>
      <c r="H731" s="410"/>
      <c r="I731" s="410"/>
      <c r="J731" s="410"/>
      <c r="K731" s="410"/>
      <c r="L731" s="410"/>
      <c r="M731" s="410"/>
      <c r="N731" s="410"/>
      <c r="O731" s="410"/>
      <c r="P731" s="411"/>
    </row>
    <row r="732" spans="1:16" ht="13.5" thickBot="1">
      <c r="A732" s="512"/>
      <c r="B732" s="519"/>
      <c r="C732" s="391"/>
      <c r="D732" s="394"/>
      <c r="E732" s="380" t="s">
        <v>4</v>
      </c>
      <c r="F732" s="381"/>
      <c r="G732" s="382"/>
      <c r="H732" s="380" t="s">
        <v>5</v>
      </c>
      <c r="I732" s="381"/>
      <c r="J732" s="382"/>
      <c r="K732" s="380" t="s">
        <v>6</v>
      </c>
      <c r="L732" s="381"/>
      <c r="M732" s="382"/>
      <c r="N732" s="380" t="s">
        <v>7</v>
      </c>
      <c r="O732" s="381"/>
      <c r="P732" s="382"/>
    </row>
    <row r="733" spans="1:16" ht="14.25" thickBot="1" thickTop="1">
      <c r="A733" s="513"/>
      <c r="B733" s="520"/>
      <c r="C733" s="392"/>
      <c r="D733" s="376"/>
      <c r="E733" s="331">
        <v>1</v>
      </c>
      <c r="F733" s="332">
        <v>2</v>
      </c>
      <c r="G733" s="333">
        <v>3</v>
      </c>
      <c r="H733" s="334">
        <v>4</v>
      </c>
      <c r="I733" s="332">
        <v>5</v>
      </c>
      <c r="J733" s="333">
        <v>6</v>
      </c>
      <c r="K733" s="335">
        <v>7</v>
      </c>
      <c r="L733" s="332">
        <v>8</v>
      </c>
      <c r="M733" s="333">
        <v>9</v>
      </c>
      <c r="N733" s="334">
        <v>10</v>
      </c>
      <c r="O733" s="332">
        <v>11</v>
      </c>
      <c r="P733" s="333">
        <v>12</v>
      </c>
    </row>
    <row r="734" spans="1:16" ht="18.75" customHeight="1">
      <c r="A734" s="7" t="s">
        <v>142</v>
      </c>
      <c r="B734" s="138" t="s">
        <v>51</v>
      </c>
      <c r="C734" s="5">
        <v>120</v>
      </c>
      <c r="D734" s="229">
        <v>71.5</v>
      </c>
      <c r="E734" s="192"/>
      <c r="F734" s="5"/>
      <c r="G734" s="137"/>
      <c r="H734" s="63"/>
      <c r="I734" s="19"/>
      <c r="J734" s="67">
        <v>71.5</v>
      </c>
      <c r="K734" s="149"/>
      <c r="L734" s="19"/>
      <c r="M734" s="67"/>
      <c r="N734" s="63"/>
      <c r="O734" s="19"/>
      <c r="P734" s="67"/>
    </row>
    <row r="735" spans="1:16" ht="12.75">
      <c r="A735" s="7"/>
      <c r="B735" s="138"/>
      <c r="C735" s="5"/>
      <c r="D735" s="229"/>
      <c r="E735" s="192"/>
      <c r="F735" s="5"/>
      <c r="G735" s="137"/>
      <c r="H735" s="63"/>
      <c r="I735" s="19"/>
      <c r="J735" s="67"/>
      <c r="K735" s="149"/>
      <c r="L735" s="19"/>
      <c r="M735" s="67"/>
      <c r="N735" s="63"/>
      <c r="O735" s="19"/>
      <c r="P735" s="139"/>
    </row>
    <row r="736" spans="1:16" ht="13.5" thickBot="1">
      <c r="A736" s="31"/>
      <c r="B736" s="138"/>
      <c r="C736" s="5"/>
      <c r="D736" s="229"/>
      <c r="E736" s="192"/>
      <c r="F736" s="5"/>
      <c r="G736" s="137"/>
      <c r="H736" s="63"/>
      <c r="I736" s="19"/>
      <c r="J736" s="67"/>
      <c r="K736" s="149"/>
      <c r="L736" s="19"/>
      <c r="M736" s="67"/>
      <c r="N736" s="169"/>
      <c r="O736" s="19"/>
      <c r="P736" s="67"/>
    </row>
    <row r="737" spans="1:16" ht="13.5" thickBot="1">
      <c r="A737" s="12" t="s">
        <v>11</v>
      </c>
      <c r="B737" s="356"/>
      <c r="C737" s="13"/>
      <c r="D737" s="86">
        <v>71.5</v>
      </c>
      <c r="E737" s="427">
        <f>SUM(E734:G736)</f>
        <v>0</v>
      </c>
      <c r="F737" s="428"/>
      <c r="G737" s="399"/>
      <c r="H737" s="427">
        <v>71.5</v>
      </c>
      <c r="I737" s="428"/>
      <c r="J737" s="399"/>
      <c r="K737" s="427">
        <f>SUM(K734:M736)</f>
        <v>0</v>
      </c>
      <c r="L737" s="428"/>
      <c r="M737" s="399"/>
      <c r="N737" s="427">
        <f>SUM(N734:P736)</f>
        <v>0</v>
      </c>
      <c r="O737" s="428"/>
      <c r="P737" s="399"/>
    </row>
    <row r="738" spans="1:16" ht="13.5" thickBot="1">
      <c r="A738" s="15" t="s">
        <v>42</v>
      </c>
      <c r="B738" s="342"/>
      <c r="C738" s="13"/>
      <c r="D738" s="75">
        <v>13.1</v>
      </c>
      <c r="E738" s="86"/>
      <c r="F738" s="75"/>
      <c r="G738" s="87"/>
      <c r="H738" s="75"/>
      <c r="I738" s="75"/>
      <c r="J738" s="87"/>
      <c r="K738" s="75"/>
      <c r="L738" s="75"/>
      <c r="M738" s="87"/>
      <c r="N738" s="75"/>
      <c r="O738" s="75"/>
      <c r="P738" s="87"/>
    </row>
    <row r="739" spans="1:16" ht="13.5" thickBot="1">
      <c r="A739" s="422" t="s">
        <v>12</v>
      </c>
      <c r="B739" s="423"/>
      <c r="C739" s="13"/>
      <c r="D739" s="86">
        <v>84.6</v>
      </c>
      <c r="E739" s="42"/>
      <c r="F739" s="16"/>
      <c r="G739" s="16"/>
      <c r="H739" s="77"/>
      <c r="I739" s="13"/>
      <c r="J739" s="13"/>
      <c r="K739" s="180"/>
      <c r="L739" s="13"/>
      <c r="M739" s="13"/>
      <c r="N739" s="77"/>
      <c r="O739" s="13"/>
      <c r="P739" s="13"/>
    </row>
    <row r="742" ht="12.75">
      <c r="A742" t="s">
        <v>243</v>
      </c>
    </row>
    <row r="744" ht="12.75">
      <c r="A744" t="s">
        <v>244</v>
      </c>
    </row>
    <row r="761" spans="1:16" ht="12.75">
      <c r="A761" s="517" t="s">
        <v>240</v>
      </c>
      <c r="B761" s="517"/>
      <c r="C761" s="517"/>
      <c r="D761" s="517"/>
      <c r="E761" s="517"/>
      <c r="F761" s="517"/>
      <c r="G761" s="517"/>
      <c r="H761" s="517"/>
      <c r="I761" s="517"/>
      <c r="J761" s="517"/>
      <c r="K761" s="517"/>
      <c r="L761" s="517"/>
      <c r="M761" s="517"/>
      <c r="N761" s="517"/>
      <c r="O761" s="517"/>
      <c r="P761" s="517"/>
    </row>
    <row r="762" spans="1:16" ht="12.75">
      <c r="A762" s="517" t="s">
        <v>267</v>
      </c>
      <c r="B762" s="517"/>
      <c r="C762" s="517"/>
      <c r="D762" s="517"/>
      <c r="E762" s="517"/>
      <c r="F762" s="517"/>
      <c r="G762" s="517"/>
      <c r="H762" s="517"/>
      <c r="I762" s="517"/>
      <c r="J762" s="517"/>
      <c r="K762" s="517"/>
      <c r="L762" s="517"/>
      <c r="M762" s="517"/>
      <c r="N762" s="517"/>
      <c r="O762" s="517"/>
      <c r="P762" s="517"/>
    </row>
    <row r="763" spans="1:16" ht="12.75">
      <c r="A763" s="517" t="s">
        <v>242</v>
      </c>
      <c r="B763" s="517"/>
      <c r="C763" s="517"/>
      <c r="D763" s="517"/>
      <c r="E763" s="517"/>
      <c r="F763" s="517"/>
      <c r="G763" s="517"/>
      <c r="H763" s="517"/>
      <c r="I763" s="517"/>
      <c r="J763" s="517"/>
      <c r="K763" s="517"/>
      <c r="L763" s="517"/>
      <c r="M763" s="517"/>
      <c r="N763" s="517"/>
      <c r="O763" s="517"/>
      <c r="P763" s="517"/>
    </row>
    <row r="764" spans="1:16" ht="12.75">
      <c r="A764" s="355"/>
      <c r="C764" s="355"/>
      <c r="D764" s="355"/>
      <c r="E764" s="355"/>
      <c r="F764" s="355"/>
      <c r="G764" s="355"/>
      <c r="H764" s="355"/>
      <c r="I764" s="355"/>
      <c r="J764" s="355"/>
      <c r="K764" s="355"/>
      <c r="L764" s="355"/>
      <c r="M764" s="355"/>
      <c r="N764" s="355"/>
      <c r="O764" s="355"/>
      <c r="P764" s="355"/>
    </row>
    <row r="765" ht="13.5" thickBot="1"/>
    <row r="766" spans="1:16" ht="13.5" thickBot="1">
      <c r="A766" s="511" t="s">
        <v>40</v>
      </c>
      <c r="B766" s="518" t="s">
        <v>37</v>
      </c>
      <c r="C766" s="390" t="s">
        <v>38</v>
      </c>
      <c r="D766" s="393" t="s">
        <v>39</v>
      </c>
      <c r="E766" s="377" t="s">
        <v>3</v>
      </c>
      <c r="F766" s="378"/>
      <c r="G766" s="378"/>
      <c r="H766" s="410"/>
      <c r="I766" s="410"/>
      <c r="J766" s="410"/>
      <c r="K766" s="410"/>
      <c r="L766" s="410"/>
      <c r="M766" s="410"/>
      <c r="N766" s="410"/>
      <c r="O766" s="410"/>
      <c r="P766" s="411"/>
    </row>
    <row r="767" spans="1:16" ht="13.5" thickBot="1">
      <c r="A767" s="512"/>
      <c r="B767" s="519"/>
      <c r="C767" s="391"/>
      <c r="D767" s="394"/>
      <c r="E767" s="380" t="s">
        <v>4</v>
      </c>
      <c r="F767" s="381"/>
      <c r="G767" s="382"/>
      <c r="H767" s="380" t="s">
        <v>5</v>
      </c>
      <c r="I767" s="381"/>
      <c r="J767" s="382"/>
      <c r="K767" s="380" t="s">
        <v>6</v>
      </c>
      <c r="L767" s="381"/>
      <c r="M767" s="382"/>
      <c r="N767" s="380" t="s">
        <v>7</v>
      </c>
      <c r="O767" s="381"/>
      <c r="P767" s="382"/>
    </row>
    <row r="768" spans="1:16" ht="14.25" thickBot="1" thickTop="1">
      <c r="A768" s="513"/>
      <c r="B768" s="520"/>
      <c r="C768" s="392"/>
      <c r="D768" s="376"/>
      <c r="E768" s="331">
        <v>1</v>
      </c>
      <c r="F768" s="332">
        <v>2</v>
      </c>
      <c r="G768" s="333">
        <v>3</v>
      </c>
      <c r="H768" s="334">
        <v>4</v>
      </c>
      <c r="I768" s="332">
        <v>5</v>
      </c>
      <c r="J768" s="333">
        <v>6</v>
      </c>
      <c r="K768" s="335">
        <v>7</v>
      </c>
      <c r="L768" s="332">
        <v>8</v>
      </c>
      <c r="M768" s="333">
        <v>9</v>
      </c>
      <c r="N768" s="334">
        <v>10</v>
      </c>
      <c r="O768" s="332">
        <v>11</v>
      </c>
      <c r="P768" s="333">
        <v>12</v>
      </c>
    </row>
    <row r="769" spans="1:16" ht="25.5">
      <c r="A769" s="7" t="s">
        <v>144</v>
      </c>
      <c r="B769" s="138" t="s">
        <v>9</v>
      </c>
      <c r="C769" s="5">
        <v>70</v>
      </c>
      <c r="D769" s="229">
        <f>SUM(E769:P769)</f>
        <v>101</v>
      </c>
      <c r="E769" s="192"/>
      <c r="F769" s="5">
        <v>101</v>
      </c>
      <c r="G769" s="137"/>
      <c r="H769" s="63"/>
      <c r="I769" s="19"/>
      <c r="J769" s="67"/>
      <c r="K769" s="149"/>
      <c r="L769" s="19"/>
      <c r="M769" s="67"/>
      <c r="N769" s="63"/>
      <c r="O769" s="19"/>
      <c r="P769" s="67"/>
    </row>
    <row r="770" spans="1:16" ht="12.75">
      <c r="A770" s="7" t="s">
        <v>136</v>
      </c>
      <c r="B770" s="138" t="s">
        <v>77</v>
      </c>
      <c r="C770" s="5">
        <v>68</v>
      </c>
      <c r="D770" s="229">
        <v>52.6</v>
      </c>
      <c r="E770" s="192"/>
      <c r="F770" s="5"/>
      <c r="G770" s="137"/>
      <c r="H770" s="63"/>
      <c r="I770" s="19"/>
      <c r="J770" s="67"/>
      <c r="K770" s="149"/>
      <c r="L770" s="19"/>
      <c r="M770" s="67"/>
      <c r="N770" s="63">
        <v>52.6</v>
      </c>
      <c r="O770" s="19"/>
      <c r="P770" s="67"/>
    </row>
    <row r="771" spans="1:16" ht="12.75">
      <c r="A771" s="7" t="s">
        <v>145</v>
      </c>
      <c r="B771" s="138" t="s">
        <v>51</v>
      </c>
      <c r="C771" s="5">
        <v>5</v>
      </c>
      <c r="D771" s="229">
        <f>SUM(E771:P771)</f>
        <v>3</v>
      </c>
      <c r="E771" s="192"/>
      <c r="F771" s="5"/>
      <c r="G771" s="137"/>
      <c r="H771" s="63"/>
      <c r="I771" s="19"/>
      <c r="J771" s="137"/>
      <c r="K771" s="149"/>
      <c r="L771" s="19">
        <v>3</v>
      </c>
      <c r="M771" s="67"/>
      <c r="N771" s="63"/>
      <c r="O771" s="19"/>
      <c r="P771" s="67"/>
    </row>
    <row r="772" spans="1:16" ht="12.75">
      <c r="A772" s="7" t="s">
        <v>133</v>
      </c>
      <c r="B772" s="138" t="s">
        <v>8</v>
      </c>
      <c r="C772" s="5">
        <v>4</v>
      </c>
      <c r="D772" s="229">
        <f>SUM(E772:P772)</f>
        <v>5.5</v>
      </c>
      <c r="E772" s="192"/>
      <c r="F772" s="5"/>
      <c r="G772" s="137"/>
      <c r="H772" s="63"/>
      <c r="I772" s="19"/>
      <c r="J772" s="67"/>
      <c r="K772" s="167"/>
      <c r="L772" s="19"/>
      <c r="M772" s="67">
        <v>5.5</v>
      </c>
      <c r="N772" s="63"/>
      <c r="O772" s="19"/>
      <c r="P772" s="67"/>
    </row>
    <row r="773" spans="1:16" ht="26.25" thickBot="1">
      <c r="A773" s="213" t="s">
        <v>137</v>
      </c>
      <c r="B773" s="298"/>
      <c r="C773" s="22"/>
      <c r="D773" s="229">
        <f>SUM(E773:P773)</f>
        <v>28.4</v>
      </c>
      <c r="E773" s="299"/>
      <c r="F773" s="9"/>
      <c r="G773" s="174"/>
      <c r="H773" s="147"/>
      <c r="I773" s="20"/>
      <c r="J773" s="70"/>
      <c r="K773" s="150"/>
      <c r="L773" s="20"/>
      <c r="M773" s="70"/>
      <c r="N773" s="147">
        <v>28.4</v>
      </c>
      <c r="O773" s="20"/>
      <c r="P773" s="70"/>
    </row>
    <row r="774" spans="1:16" ht="13.5" thickBot="1">
      <c r="A774" s="12" t="s">
        <v>11</v>
      </c>
      <c r="B774" s="356"/>
      <c r="C774" s="13"/>
      <c r="D774" s="307">
        <v>190.5</v>
      </c>
      <c r="E774" s="427">
        <f>SUM(E769:G773)</f>
        <v>101</v>
      </c>
      <c r="F774" s="428"/>
      <c r="G774" s="399"/>
      <c r="H774" s="427">
        <f>SUM(H769:J773)</f>
        <v>0</v>
      </c>
      <c r="I774" s="428"/>
      <c r="J774" s="399"/>
      <c r="K774" s="427">
        <f>SUM(K769:M773)</f>
        <v>8.5</v>
      </c>
      <c r="L774" s="428"/>
      <c r="M774" s="399"/>
      <c r="N774" s="427">
        <f>SUM(N769:P773)</f>
        <v>81</v>
      </c>
      <c r="O774" s="428"/>
      <c r="P774" s="399"/>
    </row>
    <row r="775" spans="1:16" ht="13.5" thickBot="1">
      <c r="A775" s="15" t="s">
        <v>42</v>
      </c>
      <c r="B775" s="342"/>
      <c r="C775" s="13"/>
      <c r="D775" s="75">
        <v>50.3</v>
      </c>
      <c r="E775" s="86"/>
      <c r="F775" s="75"/>
      <c r="G775" s="87"/>
      <c r="H775" s="75"/>
      <c r="I775" s="75"/>
      <c r="J775" s="87"/>
      <c r="K775" s="75"/>
      <c r="L775" s="75"/>
      <c r="M775" s="87"/>
      <c r="N775" s="75"/>
      <c r="O775" s="75"/>
      <c r="P775" s="87"/>
    </row>
    <row r="776" spans="1:16" ht="13.5" thickBot="1">
      <c r="A776" s="422" t="s">
        <v>12</v>
      </c>
      <c r="B776" s="423"/>
      <c r="C776" s="13"/>
      <c r="D776" s="86">
        <v>240.8</v>
      </c>
      <c r="E776" s="42"/>
      <c r="F776" s="16"/>
      <c r="G776" s="16"/>
      <c r="H776" s="77"/>
      <c r="I776" s="13"/>
      <c r="J776" s="13"/>
      <c r="K776" s="180"/>
      <c r="L776" s="13"/>
      <c r="M776" s="13"/>
      <c r="N776" s="77"/>
      <c r="O776" s="13"/>
      <c r="P776" s="13"/>
    </row>
    <row r="779" ht="12.75">
      <c r="A779" t="s">
        <v>243</v>
      </c>
    </row>
    <row r="781" ht="12.75">
      <c r="A781" t="s">
        <v>244</v>
      </c>
    </row>
    <row r="795" spans="1:16" ht="12.75">
      <c r="A795" s="517" t="s">
        <v>240</v>
      </c>
      <c r="B795" s="517"/>
      <c r="C795" s="517"/>
      <c r="D795" s="517"/>
      <c r="E795" s="517"/>
      <c r="F795" s="517"/>
      <c r="G795" s="517"/>
      <c r="H795" s="517"/>
      <c r="I795" s="517"/>
      <c r="J795" s="517"/>
      <c r="K795" s="517"/>
      <c r="L795" s="517"/>
      <c r="M795" s="517"/>
      <c r="N795" s="517"/>
      <c r="O795" s="517"/>
      <c r="P795" s="517"/>
    </row>
    <row r="796" spans="1:16" ht="12.75">
      <c r="A796" s="517" t="s">
        <v>268</v>
      </c>
      <c r="B796" s="517"/>
      <c r="C796" s="517"/>
      <c r="D796" s="517"/>
      <c r="E796" s="517"/>
      <c r="F796" s="517"/>
      <c r="G796" s="517"/>
      <c r="H796" s="517"/>
      <c r="I796" s="517"/>
      <c r="J796" s="517"/>
      <c r="K796" s="517"/>
      <c r="L796" s="517"/>
      <c r="M796" s="517"/>
      <c r="N796" s="517"/>
      <c r="O796" s="517"/>
      <c r="P796" s="517"/>
    </row>
    <row r="797" spans="1:16" ht="12.75">
      <c r="A797" s="517" t="s">
        <v>242</v>
      </c>
      <c r="B797" s="517"/>
      <c r="C797" s="517"/>
      <c r="D797" s="517"/>
      <c r="E797" s="517"/>
      <c r="F797" s="517"/>
      <c r="G797" s="517"/>
      <c r="H797" s="517"/>
      <c r="I797" s="517"/>
      <c r="J797" s="517"/>
      <c r="K797" s="517"/>
      <c r="L797" s="517"/>
      <c r="M797" s="517"/>
      <c r="N797" s="517"/>
      <c r="O797" s="517"/>
      <c r="P797" s="517"/>
    </row>
    <row r="798" spans="1:16" ht="12.75">
      <c r="A798" s="355"/>
      <c r="C798" s="355"/>
      <c r="D798" s="355"/>
      <c r="E798" s="355"/>
      <c r="F798" s="355"/>
      <c r="G798" s="355"/>
      <c r="H798" s="355"/>
      <c r="I798" s="355"/>
      <c r="J798" s="355"/>
      <c r="K798" s="355"/>
      <c r="L798" s="355"/>
      <c r="M798" s="355"/>
      <c r="N798" s="355"/>
      <c r="O798" s="355"/>
      <c r="P798" s="355"/>
    </row>
    <row r="799" ht="13.5" thickBot="1"/>
    <row r="800" spans="1:16" ht="13.5" thickBot="1">
      <c r="A800" s="511" t="s">
        <v>40</v>
      </c>
      <c r="B800" s="518" t="s">
        <v>37</v>
      </c>
      <c r="C800" s="390" t="s">
        <v>38</v>
      </c>
      <c r="D800" s="393" t="s">
        <v>39</v>
      </c>
      <c r="E800" s="377" t="s">
        <v>3</v>
      </c>
      <c r="F800" s="378"/>
      <c r="G800" s="378"/>
      <c r="H800" s="410"/>
      <c r="I800" s="410"/>
      <c r="J800" s="410"/>
      <c r="K800" s="410"/>
      <c r="L800" s="410"/>
      <c r="M800" s="410"/>
      <c r="N800" s="410"/>
      <c r="O800" s="410"/>
      <c r="P800" s="411"/>
    </row>
    <row r="801" spans="1:16" ht="13.5" thickBot="1">
      <c r="A801" s="512"/>
      <c r="B801" s="519"/>
      <c r="C801" s="391"/>
      <c r="D801" s="394"/>
      <c r="E801" s="380" t="s">
        <v>4</v>
      </c>
      <c r="F801" s="381"/>
      <c r="G801" s="382"/>
      <c r="H801" s="380" t="s">
        <v>5</v>
      </c>
      <c r="I801" s="381"/>
      <c r="J801" s="382"/>
      <c r="K801" s="380" t="s">
        <v>6</v>
      </c>
      <c r="L801" s="381"/>
      <c r="M801" s="382"/>
      <c r="N801" s="380" t="s">
        <v>7</v>
      </c>
      <c r="O801" s="381"/>
      <c r="P801" s="382"/>
    </row>
    <row r="802" spans="1:16" ht="14.25" thickBot="1" thickTop="1">
      <c r="A802" s="513"/>
      <c r="B802" s="520"/>
      <c r="C802" s="392"/>
      <c r="D802" s="376"/>
      <c r="E802" s="331">
        <v>1</v>
      </c>
      <c r="F802" s="332">
        <v>2</v>
      </c>
      <c r="G802" s="333">
        <v>3</v>
      </c>
      <c r="H802" s="334">
        <v>4</v>
      </c>
      <c r="I802" s="332">
        <v>5</v>
      </c>
      <c r="J802" s="333">
        <v>6</v>
      </c>
      <c r="K802" s="335">
        <v>7</v>
      </c>
      <c r="L802" s="332">
        <v>8</v>
      </c>
      <c r="M802" s="333">
        <v>9</v>
      </c>
      <c r="N802" s="334">
        <v>10</v>
      </c>
      <c r="O802" s="332">
        <v>11</v>
      </c>
      <c r="P802" s="333">
        <v>12</v>
      </c>
    </row>
    <row r="803" spans="1:16" ht="25.5">
      <c r="A803" s="7" t="s">
        <v>319</v>
      </c>
      <c r="B803" s="302" t="s">
        <v>77</v>
      </c>
      <c r="C803" s="3"/>
      <c r="D803" s="37">
        <v>40</v>
      </c>
      <c r="E803" s="194"/>
      <c r="F803" s="3"/>
      <c r="G803" s="162"/>
      <c r="H803" s="145"/>
      <c r="I803" s="3"/>
      <c r="J803" s="72">
        <v>40</v>
      </c>
      <c r="K803" s="171"/>
      <c r="L803" s="18"/>
      <c r="M803" s="71"/>
      <c r="N803" s="165"/>
      <c r="O803" s="18"/>
      <c r="P803" s="71"/>
    </row>
    <row r="804" spans="1:16" ht="25.5">
      <c r="A804" s="7" t="s">
        <v>141</v>
      </c>
      <c r="B804" s="302" t="s">
        <v>8</v>
      </c>
      <c r="C804" s="3">
        <v>1</v>
      </c>
      <c r="D804" s="37">
        <v>18</v>
      </c>
      <c r="E804" s="194">
        <v>18</v>
      </c>
      <c r="F804" s="3"/>
      <c r="G804" s="162"/>
      <c r="H804" s="145"/>
      <c r="I804" s="17"/>
      <c r="J804" s="72"/>
      <c r="K804" s="97"/>
      <c r="L804" s="73"/>
      <c r="M804" s="71"/>
      <c r="N804" s="165"/>
      <c r="O804" s="18"/>
      <c r="P804" s="71"/>
    </row>
    <row r="805" spans="1:16" ht="18" customHeight="1" thickBot="1">
      <c r="A805" s="31" t="s">
        <v>47</v>
      </c>
      <c r="B805" s="138"/>
      <c r="C805" s="5"/>
      <c r="D805" s="229">
        <v>105.7</v>
      </c>
      <c r="E805" s="192"/>
      <c r="F805" s="5"/>
      <c r="G805" s="137"/>
      <c r="H805" s="169"/>
      <c r="I805" s="5"/>
      <c r="J805" s="139"/>
      <c r="K805" s="167">
        <v>105.7</v>
      </c>
      <c r="L805" s="19"/>
      <c r="M805" s="67"/>
      <c r="N805" s="63"/>
      <c r="O805" s="19"/>
      <c r="P805" s="67"/>
    </row>
    <row r="806" spans="1:16" ht="13.5" thickBot="1">
      <c r="A806" s="12" t="s">
        <v>11</v>
      </c>
      <c r="B806" s="356"/>
      <c r="C806" s="13"/>
      <c r="D806" s="86">
        <v>163.7</v>
      </c>
      <c r="E806" s="427">
        <f>SUM(E803:G805)</f>
        <v>18</v>
      </c>
      <c r="F806" s="428"/>
      <c r="G806" s="399"/>
      <c r="H806" s="427">
        <f>SUM(H803:J805)</f>
        <v>40</v>
      </c>
      <c r="I806" s="428"/>
      <c r="J806" s="399"/>
      <c r="K806" s="427">
        <v>105.7</v>
      </c>
      <c r="L806" s="428"/>
      <c r="M806" s="399"/>
      <c r="N806" s="427">
        <f>SUM(N803:P805)</f>
        <v>0</v>
      </c>
      <c r="O806" s="428"/>
      <c r="P806" s="399"/>
    </row>
    <row r="807" spans="1:16" ht="13.5" thickBot="1">
      <c r="A807" s="15" t="s">
        <v>42</v>
      </c>
      <c r="B807" s="342"/>
      <c r="C807" s="13"/>
      <c r="D807" s="75">
        <v>34.6</v>
      </c>
      <c r="E807" s="86"/>
      <c r="F807" s="75"/>
      <c r="G807" s="87"/>
      <c r="H807" s="75"/>
      <c r="I807" s="75"/>
      <c r="J807" s="87"/>
      <c r="K807" s="75"/>
      <c r="L807" s="75"/>
      <c r="M807" s="87"/>
      <c r="N807" s="75"/>
      <c r="O807" s="75"/>
      <c r="P807" s="87"/>
    </row>
    <row r="808" spans="1:16" ht="13.5" thickBot="1">
      <c r="A808" s="422" t="s">
        <v>12</v>
      </c>
      <c r="B808" s="423"/>
      <c r="C808" s="13"/>
      <c r="D808" s="86">
        <v>198.3</v>
      </c>
      <c r="E808" s="42"/>
      <c r="F808" s="16"/>
      <c r="G808" s="16"/>
      <c r="H808" s="77"/>
      <c r="I808" s="13"/>
      <c r="J808" s="13"/>
      <c r="K808" s="180"/>
      <c r="L808" s="13"/>
      <c r="M808" s="13"/>
      <c r="N808" s="77"/>
      <c r="O808" s="13"/>
      <c r="P808" s="13"/>
    </row>
    <row r="811" ht="12.75">
      <c r="A811" t="s">
        <v>243</v>
      </c>
    </row>
    <row r="813" ht="12.75">
      <c r="A813" t="s">
        <v>244</v>
      </c>
    </row>
    <row r="829" spans="1:16" ht="12.75">
      <c r="A829" s="517" t="s">
        <v>240</v>
      </c>
      <c r="B829" s="517"/>
      <c r="C829" s="517"/>
      <c r="D829" s="517"/>
      <c r="E829" s="517"/>
      <c r="F829" s="517"/>
      <c r="G829" s="517"/>
      <c r="H829" s="517"/>
      <c r="I829" s="517"/>
      <c r="J829" s="517"/>
      <c r="K829" s="517"/>
      <c r="L829" s="517"/>
      <c r="M829" s="517"/>
      <c r="N829" s="517"/>
      <c r="O829" s="517"/>
      <c r="P829" s="517"/>
    </row>
    <row r="830" spans="1:16" ht="12.75">
      <c r="A830" s="517" t="s">
        <v>269</v>
      </c>
      <c r="B830" s="517"/>
      <c r="C830" s="517"/>
      <c r="D830" s="517"/>
      <c r="E830" s="517"/>
      <c r="F830" s="517"/>
      <c r="G830" s="517"/>
      <c r="H830" s="517"/>
      <c r="I830" s="517"/>
      <c r="J830" s="517"/>
      <c r="K830" s="517"/>
      <c r="L830" s="517"/>
      <c r="M830" s="517"/>
      <c r="N830" s="517"/>
      <c r="O830" s="517"/>
      <c r="P830" s="517"/>
    </row>
    <row r="831" spans="1:16" ht="12.75">
      <c r="A831" s="517" t="s">
        <v>242</v>
      </c>
      <c r="B831" s="517"/>
      <c r="C831" s="517"/>
      <c r="D831" s="517"/>
      <c r="E831" s="517"/>
      <c r="F831" s="517"/>
      <c r="G831" s="517"/>
      <c r="H831" s="517"/>
      <c r="I831" s="517"/>
      <c r="J831" s="517"/>
      <c r="K831" s="517"/>
      <c r="L831" s="517"/>
      <c r="M831" s="517"/>
      <c r="N831" s="517"/>
      <c r="O831" s="517"/>
      <c r="P831" s="517"/>
    </row>
    <row r="832" spans="1:16" ht="12.75">
      <c r="A832" s="355"/>
      <c r="C832" s="355"/>
      <c r="D832" s="355"/>
      <c r="E832" s="355"/>
      <c r="F832" s="355"/>
      <c r="G832" s="355"/>
      <c r="H832" s="355"/>
      <c r="I832" s="355"/>
      <c r="J832" s="355"/>
      <c r="K832" s="355"/>
      <c r="L832" s="355"/>
      <c r="M832" s="355"/>
      <c r="N832" s="355"/>
      <c r="O832" s="355"/>
      <c r="P832" s="355"/>
    </row>
    <row r="833" ht="13.5" thickBot="1"/>
    <row r="834" spans="1:16" ht="13.5" thickBot="1">
      <c r="A834" s="511" t="s">
        <v>40</v>
      </c>
      <c r="B834" s="518" t="s">
        <v>37</v>
      </c>
      <c r="C834" s="390" t="s">
        <v>38</v>
      </c>
      <c r="D834" s="393" t="s">
        <v>39</v>
      </c>
      <c r="E834" s="377" t="s">
        <v>3</v>
      </c>
      <c r="F834" s="378"/>
      <c r="G834" s="378"/>
      <c r="H834" s="410"/>
      <c r="I834" s="410"/>
      <c r="J834" s="410"/>
      <c r="K834" s="410"/>
      <c r="L834" s="410"/>
      <c r="M834" s="410"/>
      <c r="N834" s="410"/>
      <c r="O834" s="410"/>
      <c r="P834" s="411"/>
    </row>
    <row r="835" spans="1:16" ht="13.5" thickBot="1">
      <c r="A835" s="512"/>
      <c r="B835" s="519"/>
      <c r="C835" s="391"/>
      <c r="D835" s="394"/>
      <c r="E835" s="380" t="s">
        <v>4</v>
      </c>
      <c r="F835" s="381"/>
      <c r="G835" s="382"/>
      <c r="H835" s="380" t="s">
        <v>5</v>
      </c>
      <c r="I835" s="381"/>
      <c r="J835" s="382"/>
      <c r="K835" s="380" t="s">
        <v>6</v>
      </c>
      <c r="L835" s="381"/>
      <c r="M835" s="382"/>
      <c r="N835" s="380" t="s">
        <v>7</v>
      </c>
      <c r="O835" s="381"/>
      <c r="P835" s="382"/>
    </row>
    <row r="836" spans="1:16" ht="14.25" thickBot="1" thickTop="1">
      <c r="A836" s="513"/>
      <c r="B836" s="520"/>
      <c r="C836" s="392"/>
      <c r="D836" s="376"/>
      <c r="E836" s="331">
        <v>1</v>
      </c>
      <c r="F836" s="332">
        <v>2</v>
      </c>
      <c r="G836" s="333">
        <v>3</v>
      </c>
      <c r="H836" s="334">
        <v>4</v>
      </c>
      <c r="I836" s="332">
        <v>5</v>
      </c>
      <c r="J836" s="333">
        <v>6</v>
      </c>
      <c r="K836" s="335">
        <v>7</v>
      </c>
      <c r="L836" s="332">
        <v>8</v>
      </c>
      <c r="M836" s="333">
        <v>9</v>
      </c>
      <c r="N836" s="334">
        <v>10</v>
      </c>
      <c r="O836" s="332">
        <v>11</v>
      </c>
      <c r="P836" s="333">
        <v>12</v>
      </c>
    </row>
    <row r="837" spans="1:16" ht="25.5">
      <c r="A837" s="7" t="s">
        <v>185</v>
      </c>
      <c r="B837" s="138" t="s">
        <v>77</v>
      </c>
      <c r="C837" s="5">
        <v>30</v>
      </c>
      <c r="D837" s="229">
        <f>SUM(E837:P837)</f>
        <v>25</v>
      </c>
      <c r="E837" s="195"/>
      <c r="F837" s="5">
        <v>25</v>
      </c>
      <c r="G837" s="137"/>
      <c r="H837" s="169"/>
      <c r="I837" s="4"/>
      <c r="J837" s="139"/>
      <c r="K837" s="182"/>
      <c r="L837" s="4"/>
      <c r="M837" s="139"/>
      <c r="N837" s="63"/>
      <c r="O837" s="19"/>
      <c r="P837" s="67"/>
    </row>
    <row r="838" spans="1:16" ht="25.5">
      <c r="A838" s="25" t="s">
        <v>137</v>
      </c>
      <c r="B838" s="302" t="s">
        <v>77</v>
      </c>
      <c r="C838" s="3">
        <v>20</v>
      </c>
      <c r="D838" s="229">
        <f>SUM(E838:P838)</f>
        <v>12</v>
      </c>
      <c r="E838" s="194"/>
      <c r="F838" s="5"/>
      <c r="G838" s="137">
        <v>12</v>
      </c>
      <c r="H838" s="63"/>
      <c r="I838" s="19"/>
      <c r="J838" s="67"/>
      <c r="K838" s="149"/>
      <c r="L838" s="19"/>
      <c r="M838" s="67"/>
      <c r="N838" s="63"/>
      <c r="O838" s="19"/>
      <c r="P838" s="67"/>
    </row>
    <row r="839" spans="1:16" ht="13.5" thickBot="1">
      <c r="A839" s="31" t="s">
        <v>48</v>
      </c>
      <c r="B839" s="138"/>
      <c r="C839" s="45"/>
      <c r="D839" s="11">
        <v>77.9</v>
      </c>
      <c r="E839" s="192"/>
      <c r="F839" s="5"/>
      <c r="G839" s="137"/>
      <c r="H839" s="169"/>
      <c r="I839" s="4"/>
      <c r="J839" s="139"/>
      <c r="K839" s="182">
        <v>77.9</v>
      </c>
      <c r="L839" s="4"/>
      <c r="M839" s="139"/>
      <c r="N839" s="63"/>
      <c r="O839" s="19"/>
      <c r="P839" s="67"/>
    </row>
    <row r="840" spans="1:16" ht="13.5" thickBot="1">
      <c r="A840" s="12" t="s">
        <v>11</v>
      </c>
      <c r="B840" s="356"/>
      <c r="C840" s="13"/>
      <c r="D840" s="233">
        <v>114.9</v>
      </c>
      <c r="E840" s="427">
        <f>SUM(E837:G839)</f>
        <v>37</v>
      </c>
      <c r="F840" s="428"/>
      <c r="G840" s="399"/>
      <c r="H840" s="427">
        <f>SUM(H837:J839)</f>
        <v>0</v>
      </c>
      <c r="I840" s="428"/>
      <c r="J840" s="399"/>
      <c r="K840" s="427">
        <f>SUM(K837:M839)</f>
        <v>77.9</v>
      </c>
      <c r="L840" s="428"/>
      <c r="M840" s="399"/>
      <c r="N840" s="427">
        <f>SUM(N837:P839)</f>
        <v>0</v>
      </c>
      <c r="O840" s="428"/>
      <c r="P840" s="399"/>
    </row>
    <row r="841" spans="1:16" ht="13.5" thickBot="1">
      <c r="A841" s="15" t="s">
        <v>42</v>
      </c>
      <c r="B841" s="342"/>
      <c r="C841" s="13"/>
      <c r="D841" s="75">
        <v>23.8</v>
      </c>
      <c r="E841" s="86"/>
      <c r="F841" s="75"/>
      <c r="G841" s="87"/>
      <c r="H841" s="75"/>
      <c r="I841" s="75"/>
      <c r="J841" s="87"/>
      <c r="K841" s="75"/>
      <c r="L841" s="75"/>
      <c r="M841" s="87"/>
      <c r="N841" s="75"/>
      <c r="O841" s="75"/>
      <c r="P841" s="87"/>
    </row>
    <row r="842" spans="1:16" ht="13.5" thickBot="1">
      <c r="A842" s="422" t="s">
        <v>12</v>
      </c>
      <c r="B842" s="423"/>
      <c r="C842" s="13"/>
      <c r="D842" s="86">
        <v>138.7</v>
      </c>
      <c r="E842" s="42"/>
      <c r="F842" s="16"/>
      <c r="G842" s="16"/>
      <c r="H842" s="77"/>
      <c r="I842" s="13"/>
      <c r="J842" s="13"/>
      <c r="K842" s="180"/>
      <c r="L842" s="13"/>
      <c r="M842" s="13"/>
      <c r="N842" s="77"/>
      <c r="O842" s="13"/>
      <c r="P842" s="13"/>
    </row>
    <row r="845" ht="12.75">
      <c r="A845" t="s">
        <v>243</v>
      </c>
    </row>
    <row r="847" ht="12.75">
      <c r="A847" t="s">
        <v>244</v>
      </c>
    </row>
    <row r="863" spans="1:16" ht="12.75">
      <c r="A863" s="517" t="s">
        <v>240</v>
      </c>
      <c r="B863" s="517"/>
      <c r="C863" s="517"/>
      <c r="D863" s="517"/>
      <c r="E863" s="517"/>
      <c r="F863" s="517"/>
      <c r="G863" s="517"/>
      <c r="H863" s="517"/>
      <c r="I863" s="517"/>
      <c r="J863" s="517"/>
      <c r="K863" s="517"/>
      <c r="L863" s="517"/>
      <c r="M863" s="517"/>
      <c r="N863" s="517"/>
      <c r="O863" s="517"/>
      <c r="P863" s="517"/>
    </row>
    <row r="864" spans="1:16" ht="12.75">
      <c r="A864" s="517" t="s">
        <v>270</v>
      </c>
      <c r="B864" s="517"/>
      <c r="C864" s="517"/>
      <c r="D864" s="517"/>
      <c r="E864" s="517"/>
      <c r="F864" s="517"/>
      <c r="G864" s="517"/>
      <c r="H864" s="517"/>
      <c r="I864" s="517"/>
      <c r="J864" s="517"/>
      <c r="K864" s="517"/>
      <c r="L864" s="517"/>
      <c r="M864" s="517"/>
      <c r="N864" s="517"/>
      <c r="O864" s="517"/>
      <c r="P864" s="517"/>
    </row>
    <row r="865" spans="1:16" ht="12.75">
      <c r="A865" s="517" t="s">
        <v>242</v>
      </c>
      <c r="B865" s="517"/>
      <c r="C865" s="517"/>
      <c r="D865" s="517"/>
      <c r="E865" s="517"/>
      <c r="F865" s="517"/>
      <c r="G865" s="517"/>
      <c r="H865" s="517"/>
      <c r="I865" s="517"/>
      <c r="J865" s="517"/>
      <c r="K865" s="517"/>
      <c r="L865" s="517"/>
      <c r="M865" s="517"/>
      <c r="N865" s="517"/>
      <c r="O865" s="517"/>
      <c r="P865" s="517"/>
    </row>
    <row r="866" spans="1:16" ht="12.75">
      <c r="A866" s="355"/>
      <c r="C866" s="355"/>
      <c r="D866" s="355"/>
      <c r="E866" s="355"/>
      <c r="F866" s="355"/>
      <c r="G866" s="355"/>
      <c r="H866" s="355"/>
      <c r="I866" s="355"/>
      <c r="J866" s="355"/>
      <c r="K866" s="355"/>
      <c r="L866" s="355"/>
      <c r="M866" s="355"/>
      <c r="N866" s="355"/>
      <c r="O866" s="355"/>
      <c r="P866" s="355"/>
    </row>
    <row r="867" ht="13.5" thickBot="1"/>
    <row r="868" spans="1:16" ht="13.5" thickBot="1">
      <c r="A868" s="511" t="s">
        <v>40</v>
      </c>
      <c r="B868" s="518" t="s">
        <v>37</v>
      </c>
      <c r="C868" s="390" t="s">
        <v>38</v>
      </c>
      <c r="D868" s="393" t="s">
        <v>39</v>
      </c>
      <c r="E868" s="377" t="s">
        <v>3</v>
      </c>
      <c r="F868" s="378"/>
      <c r="G868" s="378"/>
      <c r="H868" s="410"/>
      <c r="I868" s="410"/>
      <c r="J868" s="410"/>
      <c r="K868" s="410"/>
      <c r="L868" s="410"/>
      <c r="M868" s="410"/>
      <c r="N868" s="410"/>
      <c r="O868" s="410"/>
      <c r="P868" s="411"/>
    </row>
    <row r="869" spans="1:16" ht="13.5" thickBot="1">
      <c r="A869" s="512"/>
      <c r="B869" s="519"/>
      <c r="C869" s="391"/>
      <c r="D869" s="394"/>
      <c r="E869" s="380" t="s">
        <v>4</v>
      </c>
      <c r="F869" s="381"/>
      <c r="G869" s="382"/>
      <c r="H869" s="380" t="s">
        <v>5</v>
      </c>
      <c r="I869" s="381"/>
      <c r="J869" s="382"/>
      <c r="K869" s="380" t="s">
        <v>6</v>
      </c>
      <c r="L869" s="381"/>
      <c r="M869" s="382"/>
      <c r="N869" s="380" t="s">
        <v>7</v>
      </c>
      <c r="O869" s="381"/>
      <c r="P869" s="382"/>
    </row>
    <row r="870" spans="1:16" ht="14.25" thickBot="1" thickTop="1">
      <c r="A870" s="513"/>
      <c r="B870" s="520"/>
      <c r="C870" s="392"/>
      <c r="D870" s="376"/>
      <c r="E870" s="331">
        <v>1</v>
      </c>
      <c r="F870" s="332">
        <v>2</v>
      </c>
      <c r="G870" s="333">
        <v>3</v>
      </c>
      <c r="H870" s="334">
        <v>4</v>
      </c>
      <c r="I870" s="332">
        <v>5</v>
      </c>
      <c r="J870" s="333">
        <v>6</v>
      </c>
      <c r="K870" s="335">
        <v>7</v>
      </c>
      <c r="L870" s="332">
        <v>8</v>
      </c>
      <c r="M870" s="333">
        <v>9</v>
      </c>
      <c r="N870" s="334">
        <v>10</v>
      </c>
      <c r="O870" s="332">
        <v>11</v>
      </c>
      <c r="P870" s="333">
        <v>12</v>
      </c>
    </row>
    <row r="871" spans="1:16" ht="25.5">
      <c r="A871" s="357" t="s">
        <v>195</v>
      </c>
      <c r="B871" s="133" t="s">
        <v>8</v>
      </c>
      <c r="C871" s="5">
        <v>4</v>
      </c>
      <c r="D871" s="229">
        <v>24</v>
      </c>
      <c r="E871" s="159"/>
      <c r="F871" s="5"/>
      <c r="G871" s="137"/>
      <c r="H871" s="63"/>
      <c r="I871" s="6"/>
      <c r="J871" s="67">
        <v>24</v>
      </c>
      <c r="K871" s="149"/>
      <c r="L871" s="19"/>
      <c r="M871" s="67"/>
      <c r="N871" s="63"/>
      <c r="O871" s="19"/>
      <c r="P871" s="67"/>
    </row>
    <row r="872" spans="1:16" ht="25.5">
      <c r="A872" s="281" t="s">
        <v>232</v>
      </c>
      <c r="B872" s="133" t="s">
        <v>77</v>
      </c>
      <c r="C872" s="5">
        <v>100</v>
      </c>
      <c r="D872" s="229">
        <v>44.7</v>
      </c>
      <c r="E872" s="159"/>
      <c r="F872" s="5"/>
      <c r="G872" s="137"/>
      <c r="H872" s="63"/>
      <c r="I872" s="6"/>
      <c r="J872" s="67">
        <v>44.7</v>
      </c>
      <c r="K872" s="149"/>
      <c r="L872" s="19"/>
      <c r="M872" s="67"/>
      <c r="N872" s="63"/>
      <c r="O872" s="19"/>
      <c r="P872" s="67"/>
    </row>
    <row r="873" spans="1:16" ht="25.5">
      <c r="A873" s="7" t="s">
        <v>211</v>
      </c>
      <c r="B873" s="133" t="s">
        <v>51</v>
      </c>
      <c r="C873" s="5">
        <v>8</v>
      </c>
      <c r="D873" s="229">
        <f>SUM(E873:P873)</f>
        <v>25</v>
      </c>
      <c r="E873" s="151"/>
      <c r="F873" s="5"/>
      <c r="G873" s="137"/>
      <c r="H873" s="63"/>
      <c r="I873" s="19">
        <v>25</v>
      </c>
      <c r="J873" s="67"/>
      <c r="K873" s="155"/>
      <c r="L873" s="19"/>
      <c r="M873" s="67"/>
      <c r="N873" s="63"/>
      <c r="O873" s="19"/>
      <c r="P873" s="67"/>
    </row>
    <row r="874" spans="1:16" ht="12.75">
      <c r="A874" s="7" t="s">
        <v>150</v>
      </c>
      <c r="B874" s="133" t="s">
        <v>8</v>
      </c>
      <c r="C874" s="5">
        <v>1</v>
      </c>
      <c r="D874" s="229">
        <f>SUM(E874:P874)</f>
        <v>3</v>
      </c>
      <c r="E874" s="151"/>
      <c r="F874" s="5"/>
      <c r="G874" s="137">
        <v>3</v>
      </c>
      <c r="H874" s="63"/>
      <c r="I874" s="19"/>
      <c r="J874" s="67"/>
      <c r="K874" s="155"/>
      <c r="L874" s="19"/>
      <c r="M874" s="67"/>
      <c r="N874" s="63"/>
      <c r="O874" s="19"/>
      <c r="P874" s="67"/>
    </row>
    <row r="875" spans="1:16" ht="13.5" thickBot="1">
      <c r="A875" s="7" t="s">
        <v>20</v>
      </c>
      <c r="B875" s="133" t="s">
        <v>8</v>
      </c>
      <c r="C875" s="5">
        <v>4</v>
      </c>
      <c r="D875" s="229">
        <v>200</v>
      </c>
      <c r="E875" s="151"/>
      <c r="F875" s="5"/>
      <c r="G875" s="137"/>
      <c r="H875" s="63"/>
      <c r="I875" s="19"/>
      <c r="J875" s="67"/>
      <c r="K875" s="149">
        <v>200</v>
      </c>
      <c r="L875" s="6"/>
      <c r="M875" s="67"/>
      <c r="N875" s="63"/>
      <c r="O875" s="19"/>
      <c r="P875" s="67"/>
    </row>
    <row r="876" spans="1:16" ht="13.5" thickBot="1">
      <c r="A876" s="12" t="s">
        <v>11</v>
      </c>
      <c r="B876" s="356"/>
      <c r="C876" s="13"/>
      <c r="D876" s="86">
        <v>296.7</v>
      </c>
      <c r="E876" s="406">
        <f>SUM(E871:G875)</f>
        <v>3</v>
      </c>
      <c r="F876" s="407"/>
      <c r="G876" s="408"/>
      <c r="H876" s="406">
        <f>SUM(H871:J875)</f>
        <v>93.7</v>
      </c>
      <c r="I876" s="407"/>
      <c r="J876" s="408"/>
      <c r="K876" s="406">
        <f>SUM(K871:M875)</f>
        <v>200</v>
      </c>
      <c r="L876" s="407"/>
      <c r="M876" s="408"/>
      <c r="N876" s="406">
        <f>SUM(N871:P875)</f>
        <v>0</v>
      </c>
      <c r="O876" s="407"/>
      <c r="P876" s="408"/>
    </row>
    <row r="877" spans="1:16" ht="13.5" thickBot="1">
      <c r="A877" s="15" t="s">
        <v>42</v>
      </c>
      <c r="B877" s="342"/>
      <c r="C877" s="13"/>
      <c r="D877" s="75">
        <v>32.6</v>
      </c>
      <c r="E877" s="86"/>
      <c r="F877" s="75"/>
      <c r="G877" s="87"/>
      <c r="H877" s="75"/>
      <c r="I877" s="75"/>
      <c r="J877" s="87"/>
      <c r="K877" s="75"/>
      <c r="L877" s="75"/>
      <c r="M877" s="87"/>
      <c r="N877" s="75"/>
      <c r="O877" s="75"/>
      <c r="P877" s="87"/>
    </row>
    <row r="878" spans="1:16" ht="13.5" thickBot="1">
      <c r="A878" s="422" t="s">
        <v>12</v>
      </c>
      <c r="B878" s="423"/>
      <c r="C878" s="13"/>
      <c r="D878" s="86">
        <v>329.3</v>
      </c>
      <c r="E878" s="16"/>
      <c r="F878" s="16"/>
      <c r="G878" s="16"/>
      <c r="H878" s="77"/>
      <c r="I878" s="13"/>
      <c r="J878" s="13"/>
      <c r="K878" s="180"/>
      <c r="L878" s="13"/>
      <c r="M878" s="13"/>
      <c r="N878" s="77"/>
      <c r="O878" s="13"/>
      <c r="P878" s="13"/>
    </row>
    <row r="881" ht="12.75">
      <c r="A881" t="s">
        <v>243</v>
      </c>
    </row>
    <row r="883" ht="12.75">
      <c r="A883" t="s">
        <v>244</v>
      </c>
    </row>
    <row r="896" spans="1:16" ht="12.75">
      <c r="A896" s="517" t="s">
        <v>240</v>
      </c>
      <c r="B896" s="517"/>
      <c r="C896" s="517"/>
      <c r="D896" s="517"/>
      <c r="E896" s="517"/>
      <c r="F896" s="517"/>
      <c r="G896" s="517"/>
      <c r="H896" s="517"/>
      <c r="I896" s="517"/>
      <c r="J896" s="517"/>
      <c r="K896" s="517"/>
      <c r="L896" s="517"/>
      <c r="M896" s="517"/>
      <c r="N896" s="517"/>
      <c r="O896" s="517"/>
      <c r="P896" s="517"/>
    </row>
    <row r="897" spans="1:16" ht="12.75">
      <c r="A897" s="517" t="s">
        <v>271</v>
      </c>
      <c r="B897" s="517"/>
      <c r="C897" s="517"/>
      <c r="D897" s="517"/>
      <c r="E897" s="517"/>
      <c r="F897" s="517"/>
      <c r="G897" s="517"/>
      <c r="H897" s="517"/>
      <c r="I897" s="517"/>
      <c r="J897" s="517"/>
      <c r="K897" s="517"/>
      <c r="L897" s="517"/>
      <c r="M897" s="517"/>
      <c r="N897" s="517"/>
      <c r="O897" s="517"/>
      <c r="P897" s="517"/>
    </row>
    <row r="898" spans="1:16" ht="12.75">
      <c r="A898" s="517" t="s">
        <v>242</v>
      </c>
      <c r="B898" s="517"/>
      <c r="C898" s="517"/>
      <c r="D898" s="517"/>
      <c r="E898" s="517"/>
      <c r="F898" s="517"/>
      <c r="G898" s="517"/>
      <c r="H898" s="517"/>
      <c r="I898" s="517"/>
      <c r="J898" s="517"/>
      <c r="K898" s="517"/>
      <c r="L898" s="517"/>
      <c r="M898" s="517"/>
      <c r="N898" s="517"/>
      <c r="O898" s="517"/>
      <c r="P898" s="517"/>
    </row>
    <row r="899" spans="1:16" ht="12.75">
      <c r="A899" s="355"/>
      <c r="C899" s="355"/>
      <c r="D899" s="355"/>
      <c r="E899" s="355"/>
      <c r="F899" s="355"/>
      <c r="G899" s="355"/>
      <c r="H899" s="355"/>
      <c r="I899" s="355"/>
      <c r="J899" s="355"/>
      <c r="K899" s="355"/>
      <c r="L899" s="355"/>
      <c r="M899" s="355"/>
      <c r="N899" s="355"/>
      <c r="O899" s="355"/>
      <c r="P899" s="355"/>
    </row>
    <row r="900" ht="13.5" thickBot="1"/>
    <row r="901" spans="1:16" ht="13.5" thickBot="1">
      <c r="A901" s="511" t="s">
        <v>40</v>
      </c>
      <c r="B901" s="518" t="s">
        <v>37</v>
      </c>
      <c r="C901" s="390" t="s">
        <v>38</v>
      </c>
      <c r="D901" s="393" t="s">
        <v>39</v>
      </c>
      <c r="E901" s="377" t="s">
        <v>3</v>
      </c>
      <c r="F901" s="378"/>
      <c r="G901" s="378"/>
      <c r="H901" s="410"/>
      <c r="I901" s="410"/>
      <c r="J901" s="410"/>
      <c r="K901" s="410"/>
      <c r="L901" s="410"/>
      <c r="M901" s="410"/>
      <c r="N901" s="410"/>
      <c r="O901" s="410"/>
      <c r="P901" s="411"/>
    </row>
    <row r="902" spans="1:16" ht="13.5" thickBot="1">
      <c r="A902" s="512"/>
      <c r="B902" s="519"/>
      <c r="C902" s="391"/>
      <c r="D902" s="394"/>
      <c r="E902" s="380" t="s">
        <v>4</v>
      </c>
      <c r="F902" s="381"/>
      <c r="G902" s="382"/>
      <c r="H902" s="380" t="s">
        <v>5</v>
      </c>
      <c r="I902" s="381"/>
      <c r="J902" s="382"/>
      <c r="K902" s="380" t="s">
        <v>6</v>
      </c>
      <c r="L902" s="381"/>
      <c r="M902" s="382"/>
      <c r="N902" s="380" t="s">
        <v>7</v>
      </c>
      <c r="O902" s="381"/>
      <c r="P902" s="382"/>
    </row>
    <row r="903" spans="1:16" ht="14.25" thickBot="1" thickTop="1">
      <c r="A903" s="513"/>
      <c r="B903" s="520"/>
      <c r="C903" s="392"/>
      <c r="D903" s="376"/>
      <c r="E903" s="331">
        <v>1</v>
      </c>
      <c r="F903" s="332">
        <v>2</v>
      </c>
      <c r="G903" s="333">
        <v>3</v>
      </c>
      <c r="H903" s="334">
        <v>4</v>
      </c>
      <c r="I903" s="332">
        <v>5</v>
      </c>
      <c r="J903" s="333">
        <v>6</v>
      </c>
      <c r="K903" s="335">
        <v>7</v>
      </c>
      <c r="L903" s="332">
        <v>8</v>
      </c>
      <c r="M903" s="333">
        <v>9</v>
      </c>
      <c r="N903" s="334">
        <v>10</v>
      </c>
      <c r="O903" s="332">
        <v>11</v>
      </c>
      <c r="P903" s="333">
        <v>12</v>
      </c>
    </row>
    <row r="904" spans="1:16" ht="25.5">
      <c r="A904" s="31" t="s">
        <v>137</v>
      </c>
      <c r="B904" s="138" t="s">
        <v>10</v>
      </c>
      <c r="C904" s="5">
        <v>10</v>
      </c>
      <c r="D904" s="229">
        <f>SUM(E904:P904)</f>
        <v>5.4</v>
      </c>
      <c r="E904" s="192"/>
      <c r="F904" s="9"/>
      <c r="G904" s="174">
        <v>5.4</v>
      </c>
      <c r="H904" s="147"/>
      <c r="I904" s="20"/>
      <c r="J904" s="70"/>
      <c r="K904" s="150"/>
      <c r="L904" s="20"/>
      <c r="M904" s="70"/>
      <c r="N904" s="147"/>
      <c r="O904" s="10"/>
      <c r="P904" s="70"/>
    </row>
    <row r="905" spans="1:16" ht="12.75">
      <c r="A905" s="31" t="s">
        <v>123</v>
      </c>
      <c r="B905" s="138" t="s">
        <v>9</v>
      </c>
      <c r="C905" s="5">
        <v>42</v>
      </c>
      <c r="D905" s="229">
        <f>SUM(E905:P905)</f>
        <v>49.1</v>
      </c>
      <c r="E905" s="192"/>
      <c r="F905" s="5"/>
      <c r="G905" s="137"/>
      <c r="H905" s="63"/>
      <c r="I905" s="19"/>
      <c r="J905" s="67">
        <v>49.1</v>
      </c>
      <c r="K905" s="182"/>
      <c r="L905" s="4"/>
      <c r="M905" s="139"/>
      <c r="N905" s="169"/>
      <c r="O905" s="19"/>
      <c r="P905" s="67"/>
    </row>
    <row r="906" spans="1:16" ht="26.25" thickBot="1">
      <c r="A906" s="31" t="s">
        <v>157</v>
      </c>
      <c r="B906" s="138" t="s">
        <v>77</v>
      </c>
      <c r="C906" s="5">
        <v>50</v>
      </c>
      <c r="D906" s="229">
        <v>25.1</v>
      </c>
      <c r="E906" s="192"/>
      <c r="F906" s="5"/>
      <c r="G906" s="137"/>
      <c r="H906" s="63"/>
      <c r="I906" s="19">
        <v>25.1</v>
      </c>
      <c r="J906" s="67"/>
      <c r="K906" s="155"/>
      <c r="L906" s="19"/>
      <c r="M906" s="67"/>
      <c r="N906" s="63"/>
      <c r="O906" s="19"/>
      <c r="P906" s="67"/>
    </row>
    <row r="907" spans="1:16" ht="13.5" thickBot="1">
      <c r="A907" s="12" t="s">
        <v>11</v>
      </c>
      <c r="B907" s="356"/>
      <c r="C907" s="13"/>
      <c r="D907" s="86">
        <v>79.6</v>
      </c>
      <c r="E907" s="427">
        <f>SUM(E904:G906)</f>
        <v>5.4</v>
      </c>
      <c r="F907" s="428"/>
      <c r="G907" s="399"/>
      <c r="H907" s="427">
        <f>SUM(H904:J906)</f>
        <v>74.2</v>
      </c>
      <c r="I907" s="428"/>
      <c r="J907" s="399"/>
      <c r="K907" s="427">
        <f>SUM(K904:M906)</f>
        <v>0</v>
      </c>
      <c r="L907" s="428"/>
      <c r="M907" s="399"/>
      <c r="N907" s="427">
        <f>SUM(N904:P906)</f>
        <v>0</v>
      </c>
      <c r="O907" s="428"/>
      <c r="P907" s="399"/>
    </row>
    <row r="908" spans="1:16" ht="13.5" thickBot="1">
      <c r="A908" s="15" t="s">
        <v>42</v>
      </c>
      <c r="B908" s="342"/>
      <c r="C908" s="13"/>
      <c r="D908" s="75">
        <v>17.3</v>
      </c>
      <c r="E908" s="86"/>
      <c r="F908" s="75"/>
      <c r="G908" s="87"/>
      <c r="H908" s="75"/>
      <c r="I908" s="75"/>
      <c r="J908" s="87"/>
      <c r="K908" s="75"/>
      <c r="L908" s="75"/>
      <c r="M908" s="87"/>
      <c r="N908" s="75"/>
      <c r="O908" s="75"/>
      <c r="P908" s="87"/>
    </row>
    <row r="909" spans="1:16" ht="13.5" thickBot="1">
      <c r="A909" s="422" t="s">
        <v>12</v>
      </c>
      <c r="B909" s="423"/>
      <c r="C909" s="13"/>
      <c r="D909" s="86">
        <v>96.9</v>
      </c>
      <c r="E909" s="42"/>
      <c r="F909" s="16"/>
      <c r="G909" s="16"/>
      <c r="H909" s="77"/>
      <c r="I909" s="13"/>
      <c r="J909" s="13"/>
      <c r="K909" s="180"/>
      <c r="L909" s="13"/>
      <c r="M909" s="13"/>
      <c r="N909" s="77"/>
      <c r="O909" s="13"/>
      <c r="P909" s="13"/>
    </row>
    <row r="912" ht="12.75">
      <c r="A912" t="s">
        <v>243</v>
      </c>
    </row>
    <row r="914" ht="12.75">
      <c r="A914" t="s">
        <v>244</v>
      </c>
    </row>
    <row r="930" spans="1:16" ht="12.75">
      <c r="A930" s="517" t="s">
        <v>240</v>
      </c>
      <c r="B930" s="517"/>
      <c r="C930" s="517"/>
      <c r="D930" s="517"/>
      <c r="E930" s="517"/>
      <c r="F930" s="517"/>
      <c r="G930" s="517"/>
      <c r="H930" s="517"/>
      <c r="I930" s="517"/>
      <c r="J930" s="517"/>
      <c r="K930" s="517"/>
      <c r="L930" s="517"/>
      <c r="M930" s="517"/>
      <c r="N930" s="517"/>
      <c r="O930" s="517"/>
      <c r="P930" s="517"/>
    </row>
    <row r="931" spans="1:16" ht="12.75">
      <c r="A931" s="517" t="s">
        <v>272</v>
      </c>
      <c r="B931" s="517"/>
      <c r="C931" s="517"/>
      <c r="D931" s="517"/>
      <c r="E931" s="517"/>
      <c r="F931" s="517"/>
      <c r="G931" s="517"/>
      <c r="H931" s="517"/>
      <c r="I931" s="517"/>
      <c r="J931" s="517"/>
      <c r="K931" s="517"/>
      <c r="L931" s="517"/>
      <c r="M931" s="517"/>
      <c r="N931" s="517"/>
      <c r="O931" s="517"/>
      <c r="P931" s="517"/>
    </row>
    <row r="932" spans="1:16" ht="12.75">
      <c r="A932" s="517" t="s">
        <v>242</v>
      </c>
      <c r="B932" s="517"/>
      <c r="C932" s="517"/>
      <c r="D932" s="517"/>
      <c r="E932" s="517"/>
      <c r="F932" s="517"/>
      <c r="G932" s="517"/>
      <c r="H932" s="517"/>
      <c r="I932" s="517"/>
      <c r="J932" s="517"/>
      <c r="K932" s="517"/>
      <c r="L932" s="517"/>
      <c r="M932" s="517"/>
      <c r="N932" s="517"/>
      <c r="O932" s="517"/>
      <c r="P932" s="517"/>
    </row>
    <row r="933" spans="1:16" ht="12.75">
      <c r="A933" s="355"/>
      <c r="C933" s="355"/>
      <c r="D933" s="355"/>
      <c r="E933" s="355"/>
      <c r="F933" s="355"/>
      <c r="G933" s="355"/>
      <c r="H933" s="355"/>
      <c r="I933" s="355"/>
      <c r="J933" s="355"/>
      <c r="K933" s="355"/>
      <c r="L933" s="355"/>
      <c r="M933" s="355"/>
      <c r="N933" s="355"/>
      <c r="O933" s="355"/>
      <c r="P933" s="355"/>
    </row>
    <row r="934" ht="13.5" thickBot="1"/>
    <row r="935" spans="1:16" ht="13.5" thickBot="1">
      <c r="A935" s="511" t="s">
        <v>40</v>
      </c>
      <c r="B935" s="518" t="s">
        <v>37</v>
      </c>
      <c r="C935" s="390" t="s">
        <v>38</v>
      </c>
      <c r="D935" s="393" t="s">
        <v>39</v>
      </c>
      <c r="E935" s="377" t="s">
        <v>3</v>
      </c>
      <c r="F935" s="378"/>
      <c r="G935" s="378"/>
      <c r="H935" s="410"/>
      <c r="I935" s="410"/>
      <c r="J935" s="410"/>
      <c r="K935" s="410"/>
      <c r="L935" s="410"/>
      <c r="M935" s="410"/>
      <c r="N935" s="410"/>
      <c r="O935" s="410"/>
      <c r="P935" s="411"/>
    </row>
    <row r="936" spans="1:16" ht="13.5" thickBot="1">
      <c r="A936" s="512"/>
      <c r="B936" s="519"/>
      <c r="C936" s="391"/>
      <c r="D936" s="394"/>
      <c r="E936" s="380" t="s">
        <v>4</v>
      </c>
      <c r="F936" s="381"/>
      <c r="G936" s="382"/>
      <c r="H936" s="380" t="s">
        <v>5</v>
      </c>
      <c r="I936" s="381"/>
      <c r="J936" s="382"/>
      <c r="K936" s="380" t="s">
        <v>6</v>
      </c>
      <c r="L936" s="381"/>
      <c r="M936" s="382"/>
      <c r="N936" s="380" t="s">
        <v>7</v>
      </c>
      <c r="O936" s="381"/>
      <c r="P936" s="382"/>
    </row>
    <row r="937" spans="1:16" ht="14.25" thickBot="1" thickTop="1">
      <c r="A937" s="513"/>
      <c r="B937" s="520"/>
      <c r="C937" s="392"/>
      <c r="D937" s="376"/>
      <c r="E937" s="331">
        <v>1</v>
      </c>
      <c r="F937" s="332">
        <v>2</v>
      </c>
      <c r="G937" s="333">
        <v>3</v>
      </c>
      <c r="H937" s="334">
        <v>4</v>
      </c>
      <c r="I937" s="332">
        <v>5</v>
      </c>
      <c r="J937" s="333">
        <v>6</v>
      </c>
      <c r="K937" s="335">
        <v>7</v>
      </c>
      <c r="L937" s="332">
        <v>8</v>
      </c>
      <c r="M937" s="333">
        <v>9</v>
      </c>
      <c r="N937" s="334">
        <v>10</v>
      </c>
      <c r="O937" s="332">
        <v>11</v>
      </c>
      <c r="P937" s="333">
        <v>12</v>
      </c>
    </row>
    <row r="938" spans="1:16" ht="26.25" thickBot="1">
      <c r="A938" s="52" t="s">
        <v>212</v>
      </c>
      <c r="B938" s="135" t="s">
        <v>8</v>
      </c>
      <c r="C938" s="18">
        <v>48</v>
      </c>
      <c r="D938" s="308">
        <v>73.1</v>
      </c>
      <c r="E938" s="196"/>
      <c r="F938" s="40"/>
      <c r="G938" s="197"/>
      <c r="H938" s="63"/>
      <c r="I938" s="19"/>
      <c r="J938" s="67">
        <v>73.1</v>
      </c>
      <c r="K938" s="149"/>
      <c r="L938" s="19"/>
      <c r="M938" s="67"/>
      <c r="N938" s="63"/>
      <c r="O938" s="19"/>
      <c r="P938" s="67"/>
    </row>
    <row r="939" spans="1:16" ht="13.5" thickBot="1">
      <c r="A939" s="12" t="s">
        <v>11</v>
      </c>
      <c r="B939" s="356"/>
      <c r="C939" s="13"/>
      <c r="D939" s="257">
        <v>73.1</v>
      </c>
      <c r="E939" s="409"/>
      <c r="F939" s="410"/>
      <c r="G939" s="411"/>
      <c r="H939" s="477">
        <v>73.1</v>
      </c>
      <c r="I939" s="455"/>
      <c r="J939" s="456"/>
      <c r="K939" s="521"/>
      <c r="L939" s="410"/>
      <c r="M939" s="411"/>
      <c r="N939" s="409"/>
      <c r="O939" s="410"/>
      <c r="P939" s="411"/>
    </row>
    <row r="940" spans="1:16" ht="13.5" thickBot="1">
      <c r="A940" s="15" t="s">
        <v>42</v>
      </c>
      <c r="B940" s="342"/>
      <c r="C940" s="13"/>
      <c r="D940" s="257">
        <v>15.5</v>
      </c>
      <c r="E940" s="409"/>
      <c r="F940" s="410"/>
      <c r="G940" s="411"/>
      <c r="H940" s="409"/>
      <c r="I940" s="410"/>
      <c r="J940" s="411"/>
      <c r="K940" s="450"/>
      <c r="L940" s="410"/>
      <c r="M940" s="411"/>
      <c r="N940" s="409"/>
      <c r="O940" s="410"/>
      <c r="P940" s="411"/>
    </row>
    <row r="941" spans="1:16" ht="13.5" thickBot="1">
      <c r="A941" s="422" t="s">
        <v>12</v>
      </c>
      <c r="B941" s="423"/>
      <c r="C941" s="13"/>
      <c r="D941" s="86">
        <v>88.6</v>
      </c>
      <c r="E941" s="16"/>
      <c r="F941" s="16"/>
      <c r="G941" s="16"/>
      <c r="H941" s="77"/>
      <c r="I941" s="13"/>
      <c r="J941" s="13"/>
      <c r="K941" s="180"/>
      <c r="L941" s="13"/>
      <c r="M941" s="13"/>
      <c r="N941" s="77"/>
      <c r="O941" s="13"/>
      <c r="P941" s="13"/>
    </row>
    <row r="944" ht="12.75">
      <c r="A944" t="s">
        <v>243</v>
      </c>
    </row>
    <row r="946" ht="12.75">
      <c r="A946" t="s">
        <v>244</v>
      </c>
    </row>
    <row r="965" spans="1:16" ht="12.75">
      <c r="A965" s="517" t="s">
        <v>240</v>
      </c>
      <c r="B965" s="517"/>
      <c r="C965" s="517"/>
      <c r="D965" s="517"/>
      <c r="E965" s="517"/>
      <c r="F965" s="517"/>
      <c r="G965" s="517"/>
      <c r="H965" s="517"/>
      <c r="I965" s="517"/>
      <c r="J965" s="517"/>
      <c r="K965" s="517"/>
      <c r="L965" s="517"/>
      <c r="M965" s="517"/>
      <c r="N965" s="517"/>
      <c r="O965" s="517"/>
      <c r="P965" s="517"/>
    </row>
    <row r="966" spans="1:16" ht="12.75">
      <c r="A966" s="517" t="s">
        <v>273</v>
      </c>
      <c r="B966" s="517"/>
      <c r="C966" s="517"/>
      <c r="D966" s="517"/>
      <c r="E966" s="517"/>
      <c r="F966" s="517"/>
      <c r="G966" s="517"/>
      <c r="H966" s="517"/>
      <c r="I966" s="517"/>
      <c r="J966" s="517"/>
      <c r="K966" s="517"/>
      <c r="L966" s="517"/>
      <c r="M966" s="517"/>
      <c r="N966" s="517"/>
      <c r="O966" s="517"/>
      <c r="P966" s="517"/>
    </row>
    <row r="967" spans="1:16" ht="12.75">
      <c r="A967" s="517" t="s">
        <v>242</v>
      </c>
      <c r="B967" s="517"/>
      <c r="C967" s="517"/>
      <c r="D967" s="517"/>
      <c r="E967" s="517"/>
      <c r="F967" s="517"/>
      <c r="G967" s="517"/>
      <c r="H967" s="517"/>
      <c r="I967" s="517"/>
      <c r="J967" s="517"/>
      <c r="K967" s="517"/>
      <c r="L967" s="517"/>
      <c r="M967" s="517"/>
      <c r="N967" s="517"/>
      <c r="O967" s="517"/>
      <c r="P967" s="517"/>
    </row>
    <row r="968" spans="1:16" ht="12.75">
      <c r="A968" s="355"/>
      <c r="C968" s="355"/>
      <c r="D968" s="355"/>
      <c r="E968" s="355"/>
      <c r="F968" s="355"/>
      <c r="G968" s="355"/>
      <c r="H968" s="355"/>
      <c r="I968" s="355"/>
      <c r="J968" s="355"/>
      <c r="K968" s="355"/>
      <c r="L968" s="355"/>
      <c r="M968" s="355"/>
      <c r="N968" s="355"/>
      <c r="O968" s="355"/>
      <c r="P968" s="355"/>
    </row>
    <row r="969" ht="13.5" thickBot="1"/>
    <row r="970" spans="1:16" ht="13.5" thickBot="1">
      <c r="A970" s="511" t="s">
        <v>40</v>
      </c>
      <c r="B970" s="518" t="s">
        <v>37</v>
      </c>
      <c r="C970" s="390" t="s">
        <v>38</v>
      </c>
      <c r="D970" s="393" t="s">
        <v>39</v>
      </c>
      <c r="E970" s="377" t="s">
        <v>3</v>
      </c>
      <c r="F970" s="378"/>
      <c r="G970" s="378"/>
      <c r="H970" s="410"/>
      <c r="I970" s="410"/>
      <c r="J970" s="410"/>
      <c r="K970" s="410"/>
      <c r="L970" s="410"/>
      <c r="M970" s="410"/>
      <c r="N970" s="410"/>
      <c r="O970" s="410"/>
      <c r="P970" s="411"/>
    </row>
    <row r="971" spans="1:16" ht="13.5" thickBot="1">
      <c r="A971" s="512"/>
      <c r="B971" s="519"/>
      <c r="C971" s="391"/>
      <c r="D971" s="394"/>
      <c r="E971" s="380" t="s">
        <v>4</v>
      </c>
      <c r="F971" s="381"/>
      <c r="G971" s="382"/>
      <c r="H971" s="380" t="s">
        <v>5</v>
      </c>
      <c r="I971" s="381"/>
      <c r="J971" s="382"/>
      <c r="K971" s="380" t="s">
        <v>6</v>
      </c>
      <c r="L971" s="381"/>
      <c r="M971" s="382"/>
      <c r="N971" s="380" t="s">
        <v>7</v>
      </c>
      <c r="O971" s="381"/>
      <c r="P971" s="382"/>
    </row>
    <row r="972" spans="1:16" ht="14.25" thickBot="1" thickTop="1">
      <c r="A972" s="513"/>
      <c r="B972" s="520"/>
      <c r="C972" s="392"/>
      <c r="D972" s="376"/>
      <c r="E972" s="331">
        <v>1</v>
      </c>
      <c r="F972" s="332">
        <v>2</v>
      </c>
      <c r="G972" s="333">
        <v>3</v>
      </c>
      <c r="H972" s="334">
        <v>4</v>
      </c>
      <c r="I972" s="332">
        <v>5</v>
      </c>
      <c r="J972" s="333">
        <v>6</v>
      </c>
      <c r="K972" s="335">
        <v>7</v>
      </c>
      <c r="L972" s="332">
        <v>8</v>
      </c>
      <c r="M972" s="333">
        <v>9</v>
      </c>
      <c r="N972" s="334">
        <v>10</v>
      </c>
      <c r="O972" s="332">
        <v>11</v>
      </c>
      <c r="P972" s="333">
        <v>12</v>
      </c>
    </row>
    <row r="973" spans="1:16" ht="13.5" thickBot="1">
      <c r="A973" s="15" t="s">
        <v>42</v>
      </c>
      <c r="B973" s="342"/>
      <c r="C973" s="13"/>
      <c r="D973" s="257">
        <v>41.7</v>
      </c>
      <c r="E973" s="105"/>
      <c r="F973" s="106"/>
      <c r="G973" s="109"/>
      <c r="H973" s="27"/>
      <c r="I973" s="27"/>
      <c r="J973" s="77"/>
      <c r="K973" s="79"/>
      <c r="L973" s="103"/>
      <c r="M973" s="77"/>
      <c r="N973" s="27"/>
      <c r="O973" s="27"/>
      <c r="P973" s="77"/>
    </row>
    <row r="974" spans="1:16" ht="13.5" thickBot="1">
      <c r="A974" s="422" t="s">
        <v>12</v>
      </c>
      <c r="B974" s="423"/>
      <c r="C974" s="13"/>
      <c r="D974" s="75">
        <v>41.7</v>
      </c>
      <c r="E974" s="86"/>
      <c r="F974" s="75"/>
      <c r="G974" s="87"/>
      <c r="H974" s="75"/>
      <c r="I974" s="75"/>
      <c r="J974" s="87"/>
      <c r="K974" s="75"/>
      <c r="L974" s="75"/>
      <c r="M974" s="87"/>
      <c r="N974" s="75"/>
      <c r="O974" s="75"/>
      <c r="P974" s="87"/>
    </row>
    <row r="977" ht="12.75">
      <c r="A977" t="s">
        <v>243</v>
      </c>
    </row>
    <row r="979" ht="12.75">
      <c r="A979" t="s">
        <v>244</v>
      </c>
    </row>
    <row r="1001" spans="1:16" ht="12.75">
      <c r="A1001" s="517" t="s">
        <v>240</v>
      </c>
      <c r="B1001" s="517"/>
      <c r="C1001" s="517"/>
      <c r="D1001" s="517"/>
      <c r="E1001" s="517"/>
      <c r="F1001" s="517"/>
      <c r="G1001" s="517"/>
      <c r="H1001" s="517"/>
      <c r="I1001" s="517"/>
      <c r="J1001" s="517"/>
      <c r="K1001" s="517"/>
      <c r="L1001" s="517"/>
      <c r="M1001" s="517"/>
      <c r="N1001" s="517"/>
      <c r="O1001" s="517"/>
      <c r="P1001" s="517"/>
    </row>
    <row r="1002" spans="1:16" ht="12.75">
      <c r="A1002" s="517" t="s">
        <v>274</v>
      </c>
      <c r="B1002" s="517"/>
      <c r="C1002" s="517"/>
      <c r="D1002" s="517"/>
      <c r="E1002" s="517"/>
      <c r="F1002" s="517"/>
      <c r="G1002" s="517"/>
      <c r="H1002" s="517"/>
      <c r="I1002" s="517"/>
      <c r="J1002" s="517"/>
      <c r="K1002" s="517"/>
      <c r="L1002" s="517"/>
      <c r="M1002" s="517"/>
      <c r="N1002" s="517"/>
      <c r="O1002" s="517"/>
      <c r="P1002" s="517"/>
    </row>
    <row r="1003" spans="1:16" ht="12.75">
      <c r="A1003" s="517" t="s">
        <v>242</v>
      </c>
      <c r="B1003" s="517"/>
      <c r="C1003" s="517"/>
      <c r="D1003" s="517"/>
      <c r="E1003" s="517"/>
      <c r="F1003" s="517"/>
      <c r="G1003" s="517"/>
      <c r="H1003" s="517"/>
      <c r="I1003" s="517"/>
      <c r="J1003" s="517"/>
      <c r="K1003" s="517"/>
      <c r="L1003" s="517"/>
      <c r="M1003" s="517"/>
      <c r="N1003" s="517"/>
      <c r="O1003" s="517"/>
      <c r="P1003" s="517"/>
    </row>
    <row r="1004" spans="1:16" ht="12.75">
      <c r="A1004" s="355"/>
      <c r="C1004" s="355"/>
      <c r="D1004" s="355"/>
      <c r="E1004" s="355"/>
      <c r="F1004" s="355"/>
      <c r="G1004" s="355"/>
      <c r="H1004" s="355"/>
      <c r="I1004" s="355"/>
      <c r="J1004" s="355"/>
      <c r="K1004" s="355"/>
      <c r="L1004" s="355"/>
      <c r="M1004" s="355"/>
      <c r="N1004" s="355"/>
      <c r="O1004" s="355"/>
      <c r="P1004" s="355"/>
    </row>
    <row r="1005" ht="13.5" thickBot="1"/>
    <row r="1006" spans="1:16" ht="13.5" thickBot="1">
      <c r="A1006" s="511" t="s">
        <v>40</v>
      </c>
      <c r="B1006" s="518" t="s">
        <v>37</v>
      </c>
      <c r="C1006" s="390" t="s">
        <v>38</v>
      </c>
      <c r="D1006" s="393" t="s">
        <v>39</v>
      </c>
      <c r="E1006" s="377" t="s">
        <v>3</v>
      </c>
      <c r="F1006" s="378"/>
      <c r="G1006" s="378"/>
      <c r="H1006" s="410"/>
      <c r="I1006" s="410"/>
      <c r="J1006" s="410"/>
      <c r="K1006" s="410"/>
      <c r="L1006" s="410"/>
      <c r="M1006" s="410"/>
      <c r="N1006" s="410"/>
      <c r="O1006" s="410"/>
      <c r="P1006" s="411"/>
    </row>
    <row r="1007" spans="1:16" ht="13.5" thickBot="1">
      <c r="A1007" s="512"/>
      <c r="B1007" s="519"/>
      <c r="C1007" s="391"/>
      <c r="D1007" s="394"/>
      <c r="E1007" s="380" t="s">
        <v>4</v>
      </c>
      <c r="F1007" s="381"/>
      <c r="G1007" s="382"/>
      <c r="H1007" s="380" t="s">
        <v>5</v>
      </c>
      <c r="I1007" s="381"/>
      <c r="J1007" s="382"/>
      <c r="K1007" s="380" t="s">
        <v>6</v>
      </c>
      <c r="L1007" s="381"/>
      <c r="M1007" s="382"/>
      <c r="N1007" s="380" t="s">
        <v>7</v>
      </c>
      <c r="O1007" s="381"/>
      <c r="P1007" s="382"/>
    </row>
    <row r="1008" spans="1:16" ht="14.25" thickBot="1" thickTop="1">
      <c r="A1008" s="513"/>
      <c r="B1008" s="520"/>
      <c r="C1008" s="392"/>
      <c r="D1008" s="376"/>
      <c r="E1008" s="331">
        <v>1</v>
      </c>
      <c r="F1008" s="332">
        <v>2</v>
      </c>
      <c r="G1008" s="333">
        <v>3</v>
      </c>
      <c r="H1008" s="334">
        <v>4</v>
      </c>
      <c r="I1008" s="332">
        <v>5</v>
      </c>
      <c r="J1008" s="333">
        <v>6</v>
      </c>
      <c r="K1008" s="335">
        <v>7</v>
      </c>
      <c r="L1008" s="332">
        <v>8</v>
      </c>
      <c r="M1008" s="333">
        <v>9</v>
      </c>
      <c r="N1008" s="334">
        <v>10</v>
      </c>
      <c r="O1008" s="332">
        <v>11</v>
      </c>
      <c r="P1008" s="333">
        <v>12</v>
      </c>
    </row>
    <row r="1009" spans="1:16" ht="13.5" thickBot="1">
      <c r="A1009" s="15" t="s">
        <v>42</v>
      </c>
      <c r="B1009" s="342"/>
      <c r="C1009" s="13"/>
      <c r="D1009" s="86">
        <v>7.2</v>
      </c>
      <c r="E1009" s="42"/>
      <c r="F1009" s="16"/>
      <c r="G1009" s="16"/>
      <c r="H1009" s="77"/>
      <c r="I1009" s="13"/>
      <c r="J1009" s="13"/>
      <c r="K1009" s="180"/>
      <c r="L1009" s="13"/>
      <c r="M1009" s="13"/>
      <c r="N1009" s="77"/>
      <c r="O1009" s="13"/>
      <c r="P1009" s="13"/>
    </row>
    <row r="1010" spans="1:16" ht="13.5" thickBot="1">
      <c r="A1010" s="422" t="s">
        <v>12</v>
      </c>
      <c r="B1010" s="423"/>
      <c r="C1010" s="13"/>
      <c r="D1010" s="75">
        <f>SUM(D1008:D1009)</f>
        <v>7.2</v>
      </c>
      <c r="E1010" s="86"/>
      <c r="F1010" s="75"/>
      <c r="G1010" s="87"/>
      <c r="H1010" s="75"/>
      <c r="I1010" s="75"/>
      <c r="J1010" s="87"/>
      <c r="K1010" s="75"/>
      <c r="L1010" s="75"/>
      <c r="M1010" s="87"/>
      <c r="N1010" s="75"/>
      <c r="O1010" s="75"/>
      <c r="P1010" s="87"/>
    </row>
    <row r="1013" ht="12.75">
      <c r="A1013" t="s">
        <v>243</v>
      </c>
    </row>
    <row r="1015" ht="12.75">
      <c r="A1015" t="s">
        <v>244</v>
      </c>
    </row>
    <row r="1037" spans="1:16" ht="12.75">
      <c r="A1037" s="517" t="s">
        <v>240</v>
      </c>
      <c r="B1037" s="517"/>
      <c r="C1037" s="517"/>
      <c r="D1037" s="517"/>
      <c r="E1037" s="517"/>
      <c r="F1037" s="517"/>
      <c r="G1037" s="517"/>
      <c r="H1037" s="517"/>
      <c r="I1037" s="517"/>
      <c r="J1037" s="517"/>
      <c r="K1037" s="517"/>
      <c r="L1037" s="517"/>
      <c r="M1037" s="517"/>
      <c r="N1037" s="517"/>
      <c r="O1037" s="517"/>
      <c r="P1037" s="517"/>
    </row>
    <row r="1038" spans="1:16" ht="12.75">
      <c r="A1038" s="517" t="s">
        <v>275</v>
      </c>
      <c r="B1038" s="517"/>
      <c r="C1038" s="517"/>
      <c r="D1038" s="517"/>
      <c r="E1038" s="517"/>
      <c r="F1038" s="517"/>
      <c r="G1038" s="517"/>
      <c r="H1038" s="517"/>
      <c r="I1038" s="517"/>
      <c r="J1038" s="517"/>
      <c r="K1038" s="517"/>
      <c r="L1038" s="517"/>
      <c r="M1038" s="517"/>
      <c r="N1038" s="517"/>
      <c r="O1038" s="517"/>
      <c r="P1038" s="517"/>
    </row>
    <row r="1039" spans="1:16" ht="12.75">
      <c r="A1039" s="517" t="s">
        <v>242</v>
      </c>
      <c r="B1039" s="517"/>
      <c r="C1039" s="517"/>
      <c r="D1039" s="517"/>
      <c r="E1039" s="517"/>
      <c r="F1039" s="517"/>
      <c r="G1039" s="517"/>
      <c r="H1039" s="517"/>
      <c r="I1039" s="517"/>
      <c r="J1039" s="517"/>
      <c r="K1039" s="517"/>
      <c r="L1039" s="517"/>
      <c r="M1039" s="517"/>
      <c r="N1039" s="517"/>
      <c r="O1039" s="517"/>
      <c r="P1039" s="517"/>
    </row>
    <row r="1040" spans="1:16" ht="12.75">
      <c r="A1040" s="355"/>
      <c r="C1040" s="355"/>
      <c r="D1040" s="355"/>
      <c r="E1040" s="355"/>
      <c r="F1040" s="355"/>
      <c r="G1040" s="355"/>
      <c r="H1040" s="355"/>
      <c r="I1040" s="355"/>
      <c r="J1040" s="355"/>
      <c r="K1040" s="355"/>
      <c r="L1040" s="355"/>
      <c r="M1040" s="355"/>
      <c r="N1040" s="355"/>
      <c r="O1040" s="355"/>
      <c r="P1040" s="355"/>
    </row>
    <row r="1041" ht="13.5" thickBot="1"/>
    <row r="1042" spans="1:16" ht="13.5" thickBot="1">
      <c r="A1042" s="511" t="s">
        <v>40</v>
      </c>
      <c r="B1042" s="518" t="s">
        <v>37</v>
      </c>
      <c r="C1042" s="390" t="s">
        <v>38</v>
      </c>
      <c r="D1042" s="393" t="s">
        <v>39</v>
      </c>
      <c r="E1042" s="377" t="s">
        <v>3</v>
      </c>
      <c r="F1042" s="378"/>
      <c r="G1042" s="378"/>
      <c r="H1042" s="410"/>
      <c r="I1042" s="410"/>
      <c r="J1042" s="410"/>
      <c r="K1042" s="410"/>
      <c r="L1042" s="410"/>
      <c r="M1042" s="410"/>
      <c r="N1042" s="410"/>
      <c r="O1042" s="410"/>
      <c r="P1042" s="411"/>
    </row>
    <row r="1043" spans="1:16" ht="13.5" thickBot="1">
      <c r="A1043" s="512"/>
      <c r="B1043" s="519"/>
      <c r="C1043" s="391"/>
      <c r="D1043" s="394"/>
      <c r="E1043" s="380" t="s">
        <v>4</v>
      </c>
      <c r="F1043" s="381"/>
      <c r="G1043" s="382"/>
      <c r="H1043" s="380" t="s">
        <v>5</v>
      </c>
      <c r="I1043" s="381"/>
      <c r="J1043" s="382"/>
      <c r="K1043" s="380" t="s">
        <v>6</v>
      </c>
      <c r="L1043" s="381"/>
      <c r="M1043" s="382"/>
      <c r="N1043" s="380" t="s">
        <v>7</v>
      </c>
      <c r="O1043" s="381"/>
      <c r="P1043" s="382"/>
    </row>
    <row r="1044" spans="1:16" ht="14.25" thickBot="1" thickTop="1">
      <c r="A1044" s="513"/>
      <c r="B1044" s="520"/>
      <c r="C1044" s="392"/>
      <c r="D1044" s="376"/>
      <c r="E1044" s="331">
        <v>1</v>
      </c>
      <c r="F1044" s="332">
        <v>2</v>
      </c>
      <c r="G1044" s="333">
        <v>3</v>
      </c>
      <c r="H1044" s="334">
        <v>4</v>
      </c>
      <c r="I1044" s="332">
        <v>5</v>
      </c>
      <c r="J1044" s="333">
        <v>6</v>
      </c>
      <c r="K1044" s="335">
        <v>7</v>
      </c>
      <c r="L1044" s="332">
        <v>8</v>
      </c>
      <c r="M1044" s="333">
        <v>9</v>
      </c>
      <c r="N1044" s="334">
        <v>10</v>
      </c>
      <c r="O1044" s="332">
        <v>11</v>
      </c>
      <c r="P1044" s="333">
        <v>12</v>
      </c>
    </row>
    <row r="1045" spans="1:16" ht="13.5" thickBot="1">
      <c r="A1045" s="15" t="s">
        <v>42</v>
      </c>
      <c r="B1045" s="342"/>
      <c r="C1045" s="13"/>
      <c r="D1045" s="86">
        <v>9.1</v>
      </c>
      <c r="E1045" s="42"/>
      <c r="F1045" s="16"/>
      <c r="G1045" s="16"/>
      <c r="H1045" s="77"/>
      <c r="I1045" s="13"/>
      <c r="J1045" s="13"/>
      <c r="K1045" s="180"/>
      <c r="L1045" s="13"/>
      <c r="M1045" s="13"/>
      <c r="N1045" s="77"/>
      <c r="O1045" s="13"/>
      <c r="P1045" s="13"/>
    </row>
    <row r="1046" spans="1:16" ht="13.5" thickBot="1">
      <c r="A1046" s="422" t="s">
        <v>12</v>
      </c>
      <c r="B1046" s="423"/>
      <c r="C1046" s="13"/>
      <c r="D1046" s="75">
        <f>SUM(D1044:D1045)</f>
        <v>9.1</v>
      </c>
      <c r="E1046" s="86"/>
      <c r="F1046" s="75"/>
      <c r="G1046" s="87"/>
      <c r="H1046" s="75"/>
      <c r="I1046" s="75"/>
      <c r="J1046" s="87"/>
      <c r="K1046" s="75"/>
      <c r="L1046" s="75"/>
      <c r="M1046" s="87"/>
      <c r="N1046" s="75"/>
      <c r="O1046" s="75"/>
      <c r="P1046" s="87"/>
    </row>
    <row r="1049" ht="12.75">
      <c r="A1049" t="s">
        <v>243</v>
      </c>
    </row>
    <row r="1051" ht="12.75">
      <c r="A1051" t="s">
        <v>244</v>
      </c>
    </row>
    <row r="1073" spans="1:16" ht="12.75">
      <c r="A1073" s="517" t="s">
        <v>240</v>
      </c>
      <c r="B1073" s="517"/>
      <c r="C1073" s="517"/>
      <c r="D1073" s="517"/>
      <c r="E1073" s="517"/>
      <c r="F1073" s="517"/>
      <c r="G1073" s="517"/>
      <c r="H1073" s="517"/>
      <c r="I1073" s="517"/>
      <c r="J1073" s="517"/>
      <c r="K1073" s="517"/>
      <c r="L1073" s="517"/>
      <c r="M1073" s="517"/>
      <c r="N1073" s="517"/>
      <c r="O1073" s="517"/>
      <c r="P1073" s="517"/>
    </row>
    <row r="1074" spans="1:16" ht="12.75">
      <c r="A1074" s="517" t="s">
        <v>276</v>
      </c>
      <c r="B1074" s="517"/>
      <c r="C1074" s="517"/>
      <c r="D1074" s="517"/>
      <c r="E1074" s="517"/>
      <c r="F1074" s="517"/>
      <c r="G1074" s="517"/>
      <c r="H1074" s="517"/>
      <c r="I1074" s="517"/>
      <c r="J1074" s="517"/>
      <c r="K1074" s="517"/>
      <c r="L1074" s="517"/>
      <c r="M1074" s="517"/>
      <c r="N1074" s="517"/>
      <c r="O1074" s="517"/>
      <c r="P1074" s="517"/>
    </row>
    <row r="1075" spans="1:16" ht="12.75">
      <c r="A1075" s="517" t="s">
        <v>242</v>
      </c>
      <c r="B1075" s="517"/>
      <c r="C1075" s="517"/>
      <c r="D1075" s="517"/>
      <c r="E1075" s="517"/>
      <c r="F1075" s="517"/>
      <c r="G1075" s="517"/>
      <c r="H1075" s="517"/>
      <c r="I1075" s="517"/>
      <c r="J1075" s="517"/>
      <c r="K1075" s="517"/>
      <c r="L1075" s="517"/>
      <c r="M1075" s="517"/>
      <c r="N1075" s="517"/>
      <c r="O1075" s="517"/>
      <c r="P1075" s="517"/>
    </row>
    <row r="1076" spans="1:16" ht="12.75">
      <c r="A1076" s="355"/>
      <c r="C1076" s="355"/>
      <c r="D1076" s="355"/>
      <c r="E1076" s="355"/>
      <c r="F1076" s="355"/>
      <c r="G1076" s="355"/>
      <c r="H1076" s="355"/>
      <c r="I1076" s="355"/>
      <c r="J1076" s="355"/>
      <c r="K1076" s="355"/>
      <c r="L1076" s="355"/>
      <c r="M1076" s="355"/>
      <c r="N1076" s="355"/>
      <c r="O1076" s="355"/>
      <c r="P1076" s="355"/>
    </row>
    <row r="1077" ht="13.5" thickBot="1"/>
    <row r="1078" spans="1:16" ht="13.5" thickBot="1">
      <c r="A1078" s="511" t="s">
        <v>40</v>
      </c>
      <c r="B1078" s="518" t="s">
        <v>37</v>
      </c>
      <c r="C1078" s="390" t="s">
        <v>38</v>
      </c>
      <c r="D1078" s="393" t="s">
        <v>39</v>
      </c>
      <c r="E1078" s="377" t="s">
        <v>3</v>
      </c>
      <c r="F1078" s="378"/>
      <c r="G1078" s="378"/>
      <c r="H1078" s="410"/>
      <c r="I1078" s="410"/>
      <c r="J1078" s="410"/>
      <c r="K1078" s="410"/>
      <c r="L1078" s="410"/>
      <c r="M1078" s="410"/>
      <c r="N1078" s="410"/>
      <c r="O1078" s="410"/>
      <c r="P1078" s="411"/>
    </row>
    <row r="1079" spans="1:16" ht="13.5" thickBot="1">
      <c r="A1079" s="512"/>
      <c r="B1079" s="519"/>
      <c r="C1079" s="391"/>
      <c r="D1079" s="394"/>
      <c r="E1079" s="380" t="s">
        <v>4</v>
      </c>
      <c r="F1079" s="381"/>
      <c r="G1079" s="382"/>
      <c r="H1079" s="380" t="s">
        <v>5</v>
      </c>
      <c r="I1079" s="381"/>
      <c r="J1079" s="382"/>
      <c r="K1079" s="380" t="s">
        <v>6</v>
      </c>
      <c r="L1079" s="381"/>
      <c r="M1079" s="382"/>
      <c r="N1079" s="380" t="s">
        <v>7</v>
      </c>
      <c r="O1079" s="381"/>
      <c r="P1079" s="382"/>
    </row>
    <row r="1080" spans="1:16" ht="14.25" thickBot="1" thickTop="1">
      <c r="A1080" s="513"/>
      <c r="B1080" s="520"/>
      <c r="C1080" s="392"/>
      <c r="D1080" s="376"/>
      <c r="E1080" s="331">
        <v>1</v>
      </c>
      <c r="F1080" s="332">
        <v>2</v>
      </c>
      <c r="G1080" s="333">
        <v>3</v>
      </c>
      <c r="H1080" s="334">
        <v>4</v>
      </c>
      <c r="I1080" s="332">
        <v>5</v>
      </c>
      <c r="J1080" s="333">
        <v>6</v>
      </c>
      <c r="K1080" s="335">
        <v>7</v>
      </c>
      <c r="L1080" s="332">
        <v>8</v>
      </c>
      <c r="M1080" s="333">
        <v>9</v>
      </c>
      <c r="N1080" s="334">
        <v>10</v>
      </c>
      <c r="O1080" s="332">
        <v>11</v>
      </c>
      <c r="P1080" s="333">
        <v>12</v>
      </c>
    </row>
    <row r="1081" spans="1:16" ht="12.75">
      <c r="A1081" s="52" t="s">
        <v>130</v>
      </c>
      <c r="B1081" s="4" t="s">
        <v>8</v>
      </c>
      <c r="C1081" s="5">
        <v>1</v>
      </c>
      <c r="D1081" s="280">
        <f>SUM(E1081:P1081)</f>
        <v>2.5</v>
      </c>
      <c r="E1081" s="190"/>
      <c r="F1081" s="50"/>
      <c r="G1081" s="191"/>
      <c r="H1081" s="63"/>
      <c r="I1081" s="19">
        <v>2.5</v>
      </c>
      <c r="J1081" s="67"/>
      <c r="K1081" s="149"/>
      <c r="L1081" s="19"/>
      <c r="M1081" s="67"/>
      <c r="N1081" s="63"/>
      <c r="O1081" s="19"/>
      <c r="P1081" s="139"/>
    </row>
    <row r="1082" spans="1:16" ht="38.25">
      <c r="A1082" s="88" t="s">
        <v>187</v>
      </c>
      <c r="B1082" s="8" t="s">
        <v>8</v>
      </c>
      <c r="C1082" s="9">
        <v>21</v>
      </c>
      <c r="D1082" s="280">
        <f>SUM(E1082:P1082)</f>
        <v>62</v>
      </c>
      <c r="E1082" s="198"/>
      <c r="F1082" s="34"/>
      <c r="G1082" s="199"/>
      <c r="H1082" s="147"/>
      <c r="I1082" s="20"/>
      <c r="J1082" s="70"/>
      <c r="K1082" s="150">
        <v>62</v>
      </c>
      <c r="L1082" s="10"/>
      <c r="M1082" s="70"/>
      <c r="N1082" s="147"/>
      <c r="O1082" s="20"/>
      <c r="P1082" s="160"/>
    </row>
    <row r="1083" spans="1:16" ht="25.5">
      <c r="A1083" s="88" t="s">
        <v>21</v>
      </c>
      <c r="B1083" s="8" t="s">
        <v>30</v>
      </c>
      <c r="C1083" s="9">
        <v>10</v>
      </c>
      <c r="D1083" s="280">
        <f>SUM(E1083:P1083)</f>
        <v>6.5</v>
      </c>
      <c r="E1083" s="198"/>
      <c r="F1083" s="34"/>
      <c r="G1083" s="199"/>
      <c r="H1083" s="147"/>
      <c r="I1083" s="20"/>
      <c r="J1083" s="70"/>
      <c r="K1083" s="150"/>
      <c r="L1083" s="20"/>
      <c r="M1083" s="70">
        <v>6.5</v>
      </c>
      <c r="N1083" s="147"/>
      <c r="O1083" s="20"/>
      <c r="P1083" s="160"/>
    </row>
    <row r="1084" spans="1:16" ht="39" thickBot="1">
      <c r="A1084" s="33" t="s">
        <v>188</v>
      </c>
      <c r="B1084" s="21" t="s">
        <v>8</v>
      </c>
      <c r="C1084" s="22">
        <v>12</v>
      </c>
      <c r="D1084" s="280">
        <v>63.4</v>
      </c>
      <c r="E1084" s="200"/>
      <c r="F1084" s="53"/>
      <c r="G1084" s="201"/>
      <c r="H1084" s="168"/>
      <c r="I1084" s="23"/>
      <c r="J1084" s="154">
        <v>53.1</v>
      </c>
      <c r="K1084" s="181"/>
      <c r="L1084" s="23"/>
      <c r="M1084" s="154"/>
      <c r="N1084" s="168"/>
      <c r="O1084" s="23"/>
      <c r="P1084" s="154"/>
    </row>
    <row r="1085" spans="1:16" ht="13.5" thickBot="1">
      <c r="A1085" s="12" t="s">
        <v>11</v>
      </c>
      <c r="B1085" s="356"/>
      <c r="C1085" s="13"/>
      <c r="D1085" s="86">
        <v>134.4</v>
      </c>
      <c r="E1085" s="427">
        <f>SUM(E1081:G1084)</f>
        <v>0</v>
      </c>
      <c r="F1085" s="428"/>
      <c r="G1085" s="399"/>
      <c r="H1085" s="427">
        <f>SUM(H1081:J1084)</f>
        <v>55.6</v>
      </c>
      <c r="I1085" s="428"/>
      <c r="J1085" s="399"/>
      <c r="K1085" s="427">
        <f>SUM(K1081:M1084)</f>
        <v>68.5</v>
      </c>
      <c r="L1085" s="428"/>
      <c r="M1085" s="399"/>
      <c r="N1085" s="427">
        <f>SUM(N1081:P1084)</f>
        <v>0</v>
      </c>
      <c r="O1085" s="428"/>
      <c r="P1085" s="399"/>
    </row>
    <row r="1086" spans="1:16" ht="13.5" thickBot="1">
      <c r="A1086" s="15" t="s">
        <v>42</v>
      </c>
      <c r="B1086" s="342"/>
      <c r="C1086" s="13"/>
      <c r="D1086" s="75">
        <v>11.9</v>
      </c>
      <c r="E1086" s="86"/>
      <c r="F1086" s="75"/>
      <c r="G1086" s="87"/>
      <c r="H1086" s="75"/>
      <c r="I1086" s="75"/>
      <c r="J1086" s="87"/>
      <c r="K1086" s="75"/>
      <c r="L1086" s="75"/>
      <c r="M1086" s="87"/>
      <c r="N1086" s="75"/>
      <c r="O1086" s="75"/>
      <c r="P1086" s="87"/>
    </row>
    <row r="1087" spans="1:16" ht="13.5" thickBot="1">
      <c r="A1087" s="422" t="s">
        <v>12</v>
      </c>
      <c r="B1087" s="423"/>
      <c r="C1087" s="13"/>
      <c r="D1087" s="86">
        <v>146.3</v>
      </c>
      <c r="E1087" s="42"/>
      <c r="F1087" s="16"/>
      <c r="G1087" s="16"/>
      <c r="H1087" s="77"/>
      <c r="I1087" s="13"/>
      <c r="J1087" s="13"/>
      <c r="K1087" s="180"/>
      <c r="L1087" s="13"/>
      <c r="M1087" s="13"/>
      <c r="N1087" s="77"/>
      <c r="O1087" s="13"/>
      <c r="P1087" s="13"/>
    </row>
    <row r="1090" ht="12.75">
      <c r="A1090" t="s">
        <v>243</v>
      </c>
    </row>
    <row r="1092" ht="12.75">
      <c r="A1092" t="s">
        <v>244</v>
      </c>
    </row>
    <row r="1104" spans="1:16" ht="12.75">
      <c r="A1104" s="517" t="s">
        <v>240</v>
      </c>
      <c r="B1104" s="517"/>
      <c r="C1104" s="517"/>
      <c r="D1104" s="517"/>
      <c r="E1104" s="517"/>
      <c r="F1104" s="517"/>
      <c r="G1104" s="517"/>
      <c r="H1104" s="517"/>
      <c r="I1104" s="517"/>
      <c r="J1104" s="517"/>
      <c r="K1104" s="517"/>
      <c r="L1104" s="517"/>
      <c r="M1104" s="517"/>
      <c r="N1104" s="517"/>
      <c r="O1104" s="517"/>
      <c r="P1104" s="517"/>
    </row>
    <row r="1105" spans="1:16" ht="12.75">
      <c r="A1105" s="517" t="s">
        <v>277</v>
      </c>
      <c r="B1105" s="517"/>
      <c r="C1105" s="517"/>
      <c r="D1105" s="517"/>
      <c r="E1105" s="517"/>
      <c r="F1105" s="517"/>
      <c r="G1105" s="517"/>
      <c r="H1105" s="517"/>
      <c r="I1105" s="517"/>
      <c r="J1105" s="517"/>
      <c r="K1105" s="517"/>
      <c r="L1105" s="517"/>
      <c r="M1105" s="517"/>
      <c r="N1105" s="517"/>
      <c r="O1105" s="517"/>
      <c r="P1105" s="517"/>
    </row>
    <row r="1106" spans="1:16" ht="12.75">
      <c r="A1106" s="517" t="s">
        <v>242</v>
      </c>
      <c r="B1106" s="517"/>
      <c r="C1106" s="517"/>
      <c r="D1106" s="517"/>
      <c r="E1106" s="517"/>
      <c r="F1106" s="517"/>
      <c r="G1106" s="517"/>
      <c r="H1106" s="517"/>
      <c r="I1106" s="517"/>
      <c r="J1106" s="517"/>
      <c r="K1106" s="517"/>
      <c r="L1106" s="517"/>
      <c r="M1106" s="517"/>
      <c r="N1106" s="517"/>
      <c r="O1106" s="517"/>
      <c r="P1106" s="517"/>
    </row>
    <row r="1107" spans="1:16" ht="12.75">
      <c r="A1107" s="355"/>
      <c r="C1107" s="355"/>
      <c r="D1107" s="355"/>
      <c r="E1107" s="355"/>
      <c r="F1107" s="355"/>
      <c r="G1107" s="355"/>
      <c r="H1107" s="355"/>
      <c r="I1107" s="355"/>
      <c r="J1107" s="355"/>
      <c r="K1107" s="355"/>
      <c r="L1107" s="355"/>
      <c r="M1107" s="355"/>
      <c r="N1107" s="355"/>
      <c r="O1107" s="355"/>
      <c r="P1107" s="355"/>
    </row>
    <row r="1108" ht="13.5" thickBot="1"/>
    <row r="1109" spans="1:16" ht="13.5" thickBot="1">
      <c r="A1109" s="511" t="s">
        <v>40</v>
      </c>
      <c r="B1109" s="518" t="s">
        <v>37</v>
      </c>
      <c r="C1109" s="390" t="s">
        <v>38</v>
      </c>
      <c r="D1109" s="393" t="s">
        <v>39</v>
      </c>
      <c r="E1109" s="377" t="s">
        <v>3</v>
      </c>
      <c r="F1109" s="378"/>
      <c r="G1109" s="378"/>
      <c r="H1109" s="410"/>
      <c r="I1109" s="410"/>
      <c r="J1109" s="410"/>
      <c r="K1109" s="410"/>
      <c r="L1109" s="410"/>
      <c r="M1109" s="410"/>
      <c r="N1109" s="410"/>
      <c r="O1109" s="410"/>
      <c r="P1109" s="411"/>
    </row>
    <row r="1110" spans="1:16" ht="13.5" thickBot="1">
      <c r="A1110" s="512"/>
      <c r="B1110" s="519"/>
      <c r="C1110" s="391"/>
      <c r="D1110" s="394"/>
      <c r="E1110" s="380" t="s">
        <v>4</v>
      </c>
      <c r="F1110" s="381"/>
      <c r="G1110" s="382"/>
      <c r="H1110" s="380" t="s">
        <v>5</v>
      </c>
      <c r="I1110" s="381"/>
      <c r="J1110" s="382"/>
      <c r="K1110" s="380" t="s">
        <v>6</v>
      </c>
      <c r="L1110" s="381"/>
      <c r="M1110" s="382"/>
      <c r="N1110" s="380" t="s">
        <v>7</v>
      </c>
      <c r="O1110" s="381"/>
      <c r="P1110" s="382"/>
    </row>
    <row r="1111" spans="1:16" ht="14.25" thickBot="1" thickTop="1">
      <c r="A1111" s="513"/>
      <c r="B1111" s="520"/>
      <c r="C1111" s="392"/>
      <c r="D1111" s="376"/>
      <c r="E1111" s="331">
        <v>1</v>
      </c>
      <c r="F1111" s="332">
        <v>2</v>
      </c>
      <c r="G1111" s="333">
        <v>3</v>
      </c>
      <c r="H1111" s="334">
        <v>4</v>
      </c>
      <c r="I1111" s="332">
        <v>5</v>
      </c>
      <c r="J1111" s="333">
        <v>6</v>
      </c>
      <c r="K1111" s="335">
        <v>7</v>
      </c>
      <c r="L1111" s="332">
        <v>8</v>
      </c>
      <c r="M1111" s="333">
        <v>9</v>
      </c>
      <c r="N1111" s="334">
        <v>10</v>
      </c>
      <c r="O1111" s="332">
        <v>11</v>
      </c>
      <c r="P1111" s="333">
        <v>12</v>
      </c>
    </row>
    <row r="1112" spans="1:16" ht="26.25" thickBot="1">
      <c r="A1112" s="52" t="s">
        <v>189</v>
      </c>
      <c r="B1112" s="4" t="s">
        <v>8</v>
      </c>
      <c r="C1112" s="5">
        <v>11</v>
      </c>
      <c r="D1112" s="280">
        <v>16.9</v>
      </c>
      <c r="E1112" s="190"/>
      <c r="F1112" s="50"/>
      <c r="G1112" s="191"/>
      <c r="H1112" s="63"/>
      <c r="I1112" s="19"/>
      <c r="J1112" s="67">
        <v>16.9</v>
      </c>
      <c r="K1112" s="149"/>
      <c r="L1112" s="19"/>
      <c r="M1112" s="67"/>
      <c r="N1112" s="63"/>
      <c r="O1112" s="19"/>
      <c r="P1112" s="139"/>
    </row>
    <row r="1113" spans="1:16" ht="13.5" thickBot="1">
      <c r="A1113" s="12" t="s">
        <v>11</v>
      </c>
      <c r="B1113" s="356"/>
      <c r="C1113" s="13"/>
      <c r="D1113" s="86">
        <v>16.9</v>
      </c>
      <c r="E1113" s="427">
        <f>SUM(E1112:G1112)</f>
        <v>0</v>
      </c>
      <c r="F1113" s="428"/>
      <c r="G1113" s="399"/>
      <c r="H1113" s="427">
        <v>16.9</v>
      </c>
      <c r="I1113" s="428"/>
      <c r="J1113" s="399"/>
      <c r="K1113" s="427">
        <f>SUM(K1112:M1112)</f>
        <v>0</v>
      </c>
      <c r="L1113" s="428"/>
      <c r="M1113" s="399"/>
      <c r="N1113" s="427">
        <f>SUM(N1112:P1112)</f>
        <v>0</v>
      </c>
      <c r="O1113" s="428"/>
      <c r="P1113" s="399"/>
    </row>
    <row r="1114" spans="1:16" ht="13.5" thickBot="1">
      <c r="A1114" s="15" t="s">
        <v>42</v>
      </c>
      <c r="B1114" s="342"/>
      <c r="C1114" s="13"/>
      <c r="D1114" s="75">
        <v>11.5</v>
      </c>
      <c r="E1114" s="86"/>
      <c r="F1114" s="75"/>
      <c r="G1114" s="87"/>
      <c r="H1114" s="75"/>
      <c r="I1114" s="75"/>
      <c r="J1114" s="87"/>
      <c r="K1114" s="75"/>
      <c r="L1114" s="75"/>
      <c r="M1114" s="87"/>
      <c r="N1114" s="75"/>
      <c r="O1114" s="75"/>
      <c r="P1114" s="87"/>
    </row>
    <row r="1115" spans="1:16" ht="13.5" thickBot="1">
      <c r="A1115" s="422" t="s">
        <v>12</v>
      </c>
      <c r="B1115" s="423"/>
      <c r="C1115" s="13"/>
      <c r="D1115" s="86">
        <v>28.5</v>
      </c>
      <c r="E1115" s="42"/>
      <c r="F1115" s="16"/>
      <c r="G1115" s="16"/>
      <c r="H1115" s="77"/>
      <c r="I1115" s="13"/>
      <c r="J1115" s="13"/>
      <c r="K1115" s="180"/>
      <c r="L1115" s="13"/>
      <c r="M1115" s="13"/>
      <c r="N1115" s="77"/>
      <c r="O1115" s="13"/>
      <c r="P1115" s="13"/>
    </row>
    <row r="1118" ht="12.75">
      <c r="A1118" t="s">
        <v>243</v>
      </c>
    </row>
    <row r="1120" ht="12.75">
      <c r="A1120" t="s">
        <v>244</v>
      </c>
    </row>
    <row r="1139" spans="1:16" ht="12.75">
      <c r="A1139" s="517" t="s">
        <v>240</v>
      </c>
      <c r="B1139" s="517"/>
      <c r="C1139" s="517"/>
      <c r="D1139" s="517"/>
      <c r="E1139" s="517"/>
      <c r="F1139" s="517"/>
      <c r="G1139" s="517"/>
      <c r="H1139" s="517"/>
      <c r="I1139" s="517"/>
      <c r="J1139" s="517"/>
      <c r="K1139" s="517"/>
      <c r="L1139" s="517"/>
      <c r="M1139" s="517"/>
      <c r="N1139" s="517"/>
      <c r="O1139" s="517"/>
      <c r="P1139" s="517"/>
    </row>
    <row r="1140" spans="1:16" ht="12.75">
      <c r="A1140" s="517" t="s">
        <v>278</v>
      </c>
      <c r="B1140" s="517"/>
      <c r="C1140" s="517"/>
      <c r="D1140" s="517"/>
      <c r="E1140" s="517"/>
      <c r="F1140" s="517"/>
      <c r="G1140" s="517"/>
      <c r="H1140" s="517"/>
      <c r="I1140" s="517"/>
      <c r="J1140" s="517"/>
      <c r="K1140" s="517"/>
      <c r="L1140" s="517"/>
      <c r="M1140" s="517"/>
      <c r="N1140" s="517"/>
      <c r="O1140" s="517"/>
      <c r="P1140" s="517"/>
    </row>
    <row r="1141" spans="1:16" ht="12.75">
      <c r="A1141" s="517" t="s">
        <v>242</v>
      </c>
      <c r="B1141" s="517"/>
      <c r="C1141" s="517"/>
      <c r="D1141" s="517"/>
      <c r="E1141" s="517"/>
      <c r="F1141" s="517"/>
      <c r="G1141" s="517"/>
      <c r="H1141" s="517"/>
      <c r="I1141" s="517"/>
      <c r="J1141" s="517"/>
      <c r="K1141" s="517"/>
      <c r="L1141" s="517"/>
      <c r="M1141" s="517"/>
      <c r="N1141" s="517"/>
      <c r="O1141" s="517"/>
      <c r="P1141" s="517"/>
    </row>
    <row r="1142" spans="1:16" ht="12.75">
      <c r="A1142" s="355"/>
      <c r="C1142" s="355"/>
      <c r="D1142" s="355"/>
      <c r="E1142" s="355"/>
      <c r="F1142" s="355"/>
      <c r="G1142" s="355"/>
      <c r="H1142" s="355"/>
      <c r="I1142" s="355"/>
      <c r="J1142" s="355"/>
      <c r="K1142" s="355"/>
      <c r="L1142" s="355"/>
      <c r="M1142" s="355"/>
      <c r="N1142" s="355"/>
      <c r="O1142" s="355"/>
      <c r="P1142" s="355"/>
    </row>
    <row r="1143" ht="13.5" thickBot="1"/>
    <row r="1144" spans="1:16" ht="13.5" thickBot="1">
      <c r="A1144" s="511" t="s">
        <v>40</v>
      </c>
      <c r="B1144" s="518" t="s">
        <v>37</v>
      </c>
      <c r="C1144" s="390" t="s">
        <v>38</v>
      </c>
      <c r="D1144" s="393" t="s">
        <v>39</v>
      </c>
      <c r="E1144" s="377" t="s">
        <v>3</v>
      </c>
      <c r="F1144" s="378"/>
      <c r="G1144" s="378"/>
      <c r="H1144" s="410"/>
      <c r="I1144" s="410"/>
      <c r="J1144" s="410"/>
      <c r="K1144" s="410"/>
      <c r="L1144" s="410"/>
      <c r="M1144" s="410"/>
      <c r="N1144" s="410"/>
      <c r="O1144" s="410"/>
      <c r="P1144" s="411"/>
    </row>
    <row r="1145" spans="1:16" ht="13.5" thickBot="1">
      <c r="A1145" s="512"/>
      <c r="B1145" s="519"/>
      <c r="C1145" s="391"/>
      <c r="D1145" s="394"/>
      <c r="E1145" s="380" t="s">
        <v>4</v>
      </c>
      <c r="F1145" s="381"/>
      <c r="G1145" s="382"/>
      <c r="H1145" s="380" t="s">
        <v>5</v>
      </c>
      <c r="I1145" s="381"/>
      <c r="J1145" s="382"/>
      <c r="K1145" s="380" t="s">
        <v>6</v>
      </c>
      <c r="L1145" s="381"/>
      <c r="M1145" s="382"/>
      <c r="N1145" s="380" t="s">
        <v>7</v>
      </c>
      <c r="O1145" s="381"/>
      <c r="P1145" s="382"/>
    </row>
    <row r="1146" spans="1:16" ht="14.25" thickBot="1" thickTop="1">
      <c r="A1146" s="513"/>
      <c r="B1146" s="520"/>
      <c r="C1146" s="392"/>
      <c r="D1146" s="376"/>
      <c r="E1146" s="331">
        <v>1</v>
      </c>
      <c r="F1146" s="332">
        <v>2</v>
      </c>
      <c r="G1146" s="333">
        <v>3</v>
      </c>
      <c r="H1146" s="334">
        <v>4</v>
      </c>
      <c r="I1146" s="332">
        <v>5</v>
      </c>
      <c r="J1146" s="333">
        <v>6</v>
      </c>
      <c r="K1146" s="335">
        <v>7</v>
      </c>
      <c r="L1146" s="332">
        <v>8</v>
      </c>
      <c r="M1146" s="333">
        <v>9</v>
      </c>
      <c r="N1146" s="334">
        <v>10</v>
      </c>
      <c r="O1146" s="332">
        <v>11</v>
      </c>
      <c r="P1146" s="333">
        <v>12</v>
      </c>
    </row>
    <row r="1147" spans="1:16" ht="25.5">
      <c r="A1147" s="52" t="s">
        <v>170</v>
      </c>
      <c r="B1147" s="4" t="s">
        <v>8</v>
      </c>
      <c r="C1147" s="5">
        <v>2</v>
      </c>
      <c r="D1147" s="280">
        <f>SUM(E1147:P1147)</f>
        <v>12</v>
      </c>
      <c r="E1147" s="190"/>
      <c r="F1147" s="50"/>
      <c r="G1147" s="191"/>
      <c r="H1147" s="63">
        <v>12</v>
      </c>
      <c r="I1147" s="19"/>
      <c r="J1147" s="67"/>
      <c r="K1147" s="149"/>
      <c r="L1147" s="19"/>
      <c r="M1147" s="67"/>
      <c r="N1147" s="63"/>
      <c r="O1147" s="19"/>
      <c r="P1147" s="139"/>
    </row>
    <row r="1148" spans="1:16" ht="25.5">
      <c r="A1148" s="88" t="s">
        <v>166</v>
      </c>
      <c r="B1148" s="8" t="s">
        <v>77</v>
      </c>
      <c r="C1148" s="9">
        <v>120</v>
      </c>
      <c r="D1148" s="280">
        <f>SUM(E1148:P1148)</f>
        <v>65</v>
      </c>
      <c r="E1148" s="198"/>
      <c r="F1148" s="34"/>
      <c r="G1148" s="199"/>
      <c r="H1148" s="147"/>
      <c r="I1148" s="20">
        <v>65</v>
      </c>
      <c r="J1148" s="70"/>
      <c r="K1148" s="150"/>
      <c r="L1148" s="10"/>
      <c r="M1148" s="70"/>
      <c r="N1148" s="147"/>
      <c r="O1148" s="20"/>
      <c r="P1148" s="160"/>
    </row>
    <row r="1149" spans="1:16" ht="25.5">
      <c r="A1149" s="88" t="s">
        <v>190</v>
      </c>
      <c r="B1149" s="8" t="s">
        <v>77</v>
      </c>
      <c r="C1149" s="9">
        <v>30</v>
      </c>
      <c r="D1149" s="280">
        <f>SUM(E1149:P1149)</f>
        <v>24</v>
      </c>
      <c r="E1149" s="198"/>
      <c r="F1149" s="34"/>
      <c r="G1149" s="199"/>
      <c r="H1149" s="147"/>
      <c r="I1149" s="20"/>
      <c r="J1149" s="70"/>
      <c r="K1149" s="150">
        <v>24</v>
      </c>
      <c r="L1149" s="20"/>
      <c r="M1149" s="70"/>
      <c r="N1149" s="147"/>
      <c r="O1149" s="20"/>
      <c r="P1149" s="160"/>
    </row>
    <row r="1150" spans="1:16" ht="13.5" thickBot="1">
      <c r="A1150" s="33" t="s">
        <v>191</v>
      </c>
      <c r="B1150" s="21"/>
      <c r="C1150" s="22"/>
      <c r="D1150" s="280">
        <v>123.3</v>
      </c>
      <c r="E1150" s="200"/>
      <c r="F1150" s="53"/>
      <c r="G1150" s="201"/>
      <c r="H1150" s="168"/>
      <c r="I1150" s="23"/>
      <c r="J1150" s="154"/>
      <c r="K1150" s="181"/>
      <c r="L1150" s="23">
        <v>123.3</v>
      </c>
      <c r="M1150" s="154"/>
      <c r="N1150" s="168"/>
      <c r="O1150" s="23"/>
      <c r="P1150" s="154"/>
    </row>
    <row r="1151" spans="1:16" ht="13.5" thickBot="1">
      <c r="A1151" s="12" t="s">
        <v>11</v>
      </c>
      <c r="B1151" s="356"/>
      <c r="C1151" s="13"/>
      <c r="D1151" s="86">
        <v>224.3</v>
      </c>
      <c r="E1151" s="427">
        <f>SUM(E1147:G1150)</f>
        <v>0</v>
      </c>
      <c r="F1151" s="428"/>
      <c r="G1151" s="399"/>
      <c r="H1151" s="427">
        <f>SUM(H1147:J1150)</f>
        <v>77</v>
      </c>
      <c r="I1151" s="428"/>
      <c r="J1151" s="399"/>
      <c r="K1151" s="427">
        <f>SUM(K1147:M1150)</f>
        <v>147.3</v>
      </c>
      <c r="L1151" s="428"/>
      <c r="M1151" s="399"/>
      <c r="N1151" s="427">
        <f>SUM(N1147:P1150)</f>
        <v>0</v>
      </c>
      <c r="O1151" s="428"/>
      <c r="P1151" s="399"/>
    </row>
    <row r="1152" spans="1:16" ht="13.5" thickBot="1">
      <c r="A1152" s="15" t="s">
        <v>42</v>
      </c>
      <c r="B1152" s="342"/>
      <c r="C1152" s="13"/>
      <c r="D1152" s="75">
        <v>32.2</v>
      </c>
      <c r="E1152" s="86"/>
      <c r="F1152" s="75"/>
      <c r="G1152" s="87"/>
      <c r="H1152" s="75"/>
      <c r="I1152" s="75"/>
      <c r="J1152" s="87"/>
      <c r="K1152" s="75"/>
      <c r="L1152" s="75"/>
      <c r="M1152" s="87"/>
      <c r="N1152" s="75"/>
      <c r="O1152" s="75"/>
      <c r="P1152" s="87"/>
    </row>
    <row r="1153" spans="1:16" ht="13.5" thickBot="1">
      <c r="A1153" s="422" t="s">
        <v>12</v>
      </c>
      <c r="B1153" s="423"/>
      <c r="C1153" s="13"/>
      <c r="D1153" s="86">
        <v>256.5</v>
      </c>
      <c r="E1153" s="42"/>
      <c r="F1153" s="16"/>
      <c r="G1153" s="16"/>
      <c r="H1153" s="77"/>
      <c r="I1153" s="13"/>
      <c r="J1153" s="13"/>
      <c r="K1153" s="180"/>
      <c r="L1153" s="13"/>
      <c r="M1153" s="13"/>
      <c r="N1153" s="77"/>
      <c r="O1153" s="13"/>
      <c r="P1153" s="13"/>
    </row>
    <row r="1156" ht="12.75">
      <c r="A1156" t="s">
        <v>243</v>
      </c>
    </row>
    <row r="1158" ht="12.75">
      <c r="A1158" t="s">
        <v>244</v>
      </c>
    </row>
    <row r="1172" spans="1:16" ht="12.75">
      <c r="A1172" s="517" t="s">
        <v>240</v>
      </c>
      <c r="B1172" s="517"/>
      <c r="C1172" s="517"/>
      <c r="D1172" s="517"/>
      <c r="E1172" s="517"/>
      <c r="F1172" s="517"/>
      <c r="G1172" s="517"/>
      <c r="H1172" s="517"/>
      <c r="I1172" s="517"/>
      <c r="J1172" s="517"/>
      <c r="K1172" s="517"/>
      <c r="L1172" s="517"/>
      <c r="M1172" s="517"/>
      <c r="N1172" s="517"/>
      <c r="O1172" s="517"/>
      <c r="P1172" s="517"/>
    </row>
    <row r="1173" spans="1:16" ht="12.75">
      <c r="A1173" s="517" t="s">
        <v>279</v>
      </c>
      <c r="B1173" s="517"/>
      <c r="C1173" s="517"/>
      <c r="D1173" s="517"/>
      <c r="E1173" s="517"/>
      <c r="F1173" s="517"/>
      <c r="G1173" s="517"/>
      <c r="H1173" s="517"/>
      <c r="I1173" s="517"/>
      <c r="J1173" s="517"/>
      <c r="K1173" s="517"/>
      <c r="L1173" s="517"/>
      <c r="M1173" s="517"/>
      <c r="N1173" s="517"/>
      <c r="O1173" s="517"/>
      <c r="P1173" s="517"/>
    </row>
    <row r="1174" spans="1:16" ht="12.75">
      <c r="A1174" s="517" t="s">
        <v>242</v>
      </c>
      <c r="B1174" s="517"/>
      <c r="C1174" s="517"/>
      <c r="D1174" s="517"/>
      <c r="E1174" s="517"/>
      <c r="F1174" s="517"/>
      <c r="G1174" s="517"/>
      <c r="H1174" s="517"/>
      <c r="I1174" s="517"/>
      <c r="J1174" s="517"/>
      <c r="K1174" s="517"/>
      <c r="L1174" s="517"/>
      <c r="M1174" s="517"/>
      <c r="N1174" s="517"/>
      <c r="O1174" s="517"/>
      <c r="P1174" s="517"/>
    </row>
    <row r="1175" spans="1:16" ht="12.75">
      <c r="A1175" s="355"/>
      <c r="C1175" s="355"/>
      <c r="D1175" s="355"/>
      <c r="E1175" s="355"/>
      <c r="F1175" s="355"/>
      <c r="G1175" s="355"/>
      <c r="H1175" s="355"/>
      <c r="I1175" s="355"/>
      <c r="J1175" s="355"/>
      <c r="K1175" s="355"/>
      <c r="L1175" s="355"/>
      <c r="M1175" s="355"/>
      <c r="N1175" s="355"/>
      <c r="O1175" s="355"/>
      <c r="P1175" s="355"/>
    </row>
    <row r="1176" ht="13.5" thickBot="1"/>
    <row r="1177" spans="1:16" ht="13.5" thickBot="1">
      <c r="A1177" s="511" t="s">
        <v>40</v>
      </c>
      <c r="B1177" s="518" t="s">
        <v>37</v>
      </c>
      <c r="C1177" s="390" t="s">
        <v>38</v>
      </c>
      <c r="D1177" s="393" t="s">
        <v>39</v>
      </c>
      <c r="E1177" s="377" t="s">
        <v>3</v>
      </c>
      <c r="F1177" s="378"/>
      <c r="G1177" s="378"/>
      <c r="H1177" s="410"/>
      <c r="I1177" s="410"/>
      <c r="J1177" s="410"/>
      <c r="K1177" s="410"/>
      <c r="L1177" s="410"/>
      <c r="M1177" s="410"/>
      <c r="N1177" s="410"/>
      <c r="O1177" s="410"/>
      <c r="P1177" s="411"/>
    </row>
    <row r="1178" spans="1:16" ht="13.5" thickBot="1">
      <c r="A1178" s="512"/>
      <c r="B1178" s="519"/>
      <c r="C1178" s="391"/>
      <c r="D1178" s="394"/>
      <c r="E1178" s="380" t="s">
        <v>4</v>
      </c>
      <c r="F1178" s="381"/>
      <c r="G1178" s="382"/>
      <c r="H1178" s="380" t="s">
        <v>5</v>
      </c>
      <c r="I1178" s="381"/>
      <c r="J1178" s="382"/>
      <c r="K1178" s="380" t="s">
        <v>6</v>
      </c>
      <c r="L1178" s="381"/>
      <c r="M1178" s="382"/>
      <c r="N1178" s="380" t="s">
        <v>7</v>
      </c>
      <c r="O1178" s="381"/>
      <c r="P1178" s="382"/>
    </row>
    <row r="1179" spans="1:16" ht="14.25" thickBot="1" thickTop="1">
      <c r="A1179" s="513"/>
      <c r="B1179" s="520"/>
      <c r="C1179" s="392"/>
      <c r="D1179" s="376"/>
      <c r="E1179" s="331">
        <v>1</v>
      </c>
      <c r="F1179" s="332">
        <v>2</v>
      </c>
      <c r="G1179" s="333">
        <v>3</v>
      </c>
      <c r="H1179" s="334">
        <v>4</v>
      </c>
      <c r="I1179" s="332">
        <v>5</v>
      </c>
      <c r="J1179" s="333">
        <v>6</v>
      </c>
      <c r="K1179" s="335">
        <v>7</v>
      </c>
      <c r="L1179" s="332">
        <v>8</v>
      </c>
      <c r="M1179" s="333">
        <v>9</v>
      </c>
      <c r="N1179" s="334">
        <v>10</v>
      </c>
      <c r="O1179" s="332">
        <v>11</v>
      </c>
      <c r="P1179" s="333">
        <v>12</v>
      </c>
    </row>
    <row r="1180" spans="1:16" ht="13.5" thickBot="1">
      <c r="A1180" s="88" t="s">
        <v>192</v>
      </c>
      <c r="B1180" s="8" t="s">
        <v>8</v>
      </c>
      <c r="C1180" s="9">
        <v>2</v>
      </c>
      <c r="D1180" s="270">
        <v>109.3</v>
      </c>
      <c r="E1180" s="198"/>
      <c r="F1180" s="34"/>
      <c r="G1180" s="199"/>
      <c r="H1180" s="147"/>
      <c r="I1180" s="20">
        <v>109.3</v>
      </c>
      <c r="J1180" s="70"/>
      <c r="K1180" s="150"/>
      <c r="L1180" s="10"/>
      <c r="M1180" s="70"/>
      <c r="N1180" s="147"/>
      <c r="O1180" s="20"/>
      <c r="P1180" s="160"/>
    </row>
    <row r="1181" spans="1:16" ht="13.5" thickBot="1">
      <c r="A1181" s="12" t="s">
        <v>11</v>
      </c>
      <c r="B1181" s="356"/>
      <c r="C1181" s="13"/>
      <c r="D1181" s="86">
        <v>109.3</v>
      </c>
      <c r="E1181" s="427">
        <f>SUM(E1180:G1180)</f>
        <v>0</v>
      </c>
      <c r="F1181" s="428"/>
      <c r="G1181" s="399"/>
      <c r="H1181" s="427">
        <f>SUM(H1180:J1180)</f>
        <v>109.3</v>
      </c>
      <c r="I1181" s="428"/>
      <c r="J1181" s="399"/>
      <c r="K1181" s="427">
        <f>SUM(K1180:M1180)</f>
        <v>0</v>
      </c>
      <c r="L1181" s="428"/>
      <c r="M1181" s="399"/>
      <c r="N1181" s="427">
        <f>SUM(N1180:P1180)</f>
        <v>0</v>
      </c>
      <c r="O1181" s="428"/>
      <c r="P1181" s="399"/>
    </row>
    <row r="1182" spans="1:16" ht="13.5" thickBot="1">
      <c r="A1182" s="15" t="s">
        <v>42</v>
      </c>
      <c r="B1182" s="342"/>
      <c r="C1182" s="13"/>
      <c r="D1182" s="75">
        <v>18.8</v>
      </c>
      <c r="E1182" s="86"/>
      <c r="F1182" s="75"/>
      <c r="G1182" s="87"/>
      <c r="H1182" s="75"/>
      <c r="I1182" s="75"/>
      <c r="J1182" s="87"/>
      <c r="K1182" s="75"/>
      <c r="L1182" s="75"/>
      <c r="M1182" s="87"/>
      <c r="N1182" s="75"/>
      <c r="O1182" s="75"/>
      <c r="P1182" s="87"/>
    </row>
    <row r="1183" spans="1:16" ht="13.5" thickBot="1">
      <c r="A1183" s="422" t="s">
        <v>12</v>
      </c>
      <c r="B1183" s="423"/>
      <c r="C1183" s="13"/>
      <c r="D1183" s="86">
        <v>128.1</v>
      </c>
      <c r="E1183" s="42"/>
      <c r="F1183" s="16"/>
      <c r="G1183" s="16"/>
      <c r="H1183" s="77"/>
      <c r="I1183" s="13"/>
      <c r="J1183" s="13"/>
      <c r="K1183" s="180"/>
      <c r="L1183" s="13"/>
      <c r="M1183" s="13"/>
      <c r="N1183" s="77"/>
      <c r="O1183" s="13"/>
      <c r="P1183" s="13"/>
    </row>
    <row r="1186" ht="12.75">
      <c r="A1186" t="s">
        <v>243</v>
      </c>
    </row>
    <row r="1188" ht="12.75">
      <c r="A1188" t="s">
        <v>244</v>
      </c>
    </row>
    <row r="1208" spans="1:16" ht="12.75">
      <c r="A1208" s="517" t="s">
        <v>240</v>
      </c>
      <c r="B1208" s="517"/>
      <c r="C1208" s="517"/>
      <c r="D1208" s="517"/>
      <c r="E1208" s="517"/>
      <c r="F1208" s="517"/>
      <c r="G1208" s="517"/>
      <c r="H1208" s="517"/>
      <c r="I1208" s="517"/>
      <c r="J1208" s="517"/>
      <c r="K1208" s="517"/>
      <c r="L1208" s="517"/>
      <c r="M1208" s="517"/>
      <c r="N1208" s="517"/>
      <c r="O1208" s="517"/>
      <c r="P1208" s="517"/>
    </row>
    <row r="1209" spans="1:16" ht="12.75">
      <c r="A1209" s="517" t="s">
        <v>280</v>
      </c>
      <c r="B1209" s="517"/>
      <c r="C1209" s="517"/>
      <c r="D1209" s="517"/>
      <c r="E1209" s="517"/>
      <c r="F1209" s="517"/>
      <c r="G1209" s="517"/>
      <c r="H1209" s="517"/>
      <c r="I1209" s="517"/>
      <c r="J1209" s="517"/>
      <c r="K1209" s="517"/>
      <c r="L1209" s="517"/>
      <c r="M1209" s="517"/>
      <c r="N1209" s="517"/>
      <c r="O1209" s="517"/>
      <c r="P1209" s="517"/>
    </row>
    <row r="1210" spans="1:16" ht="12.75">
      <c r="A1210" s="517" t="s">
        <v>242</v>
      </c>
      <c r="B1210" s="517"/>
      <c r="C1210" s="517"/>
      <c r="D1210" s="517"/>
      <c r="E1210" s="517"/>
      <c r="F1210" s="517"/>
      <c r="G1210" s="517"/>
      <c r="H1210" s="517"/>
      <c r="I1210" s="517"/>
      <c r="J1210" s="517"/>
      <c r="K1210" s="517"/>
      <c r="L1210" s="517"/>
      <c r="M1210" s="517"/>
      <c r="N1210" s="517"/>
      <c r="O1210" s="517"/>
      <c r="P1210" s="517"/>
    </row>
    <row r="1211" spans="1:16" ht="12.75">
      <c r="A1211" s="355"/>
      <c r="C1211" s="355"/>
      <c r="D1211" s="355"/>
      <c r="E1211" s="355"/>
      <c r="F1211" s="355"/>
      <c r="G1211" s="355"/>
      <c r="H1211" s="355"/>
      <c r="I1211" s="355"/>
      <c r="J1211" s="355"/>
      <c r="K1211" s="355"/>
      <c r="L1211" s="355"/>
      <c r="M1211" s="355"/>
      <c r="N1211" s="355"/>
      <c r="O1211" s="355"/>
      <c r="P1211" s="355"/>
    </row>
    <row r="1212" ht="13.5" thickBot="1"/>
    <row r="1213" spans="1:16" ht="13.5" thickBot="1">
      <c r="A1213" s="511" t="s">
        <v>40</v>
      </c>
      <c r="B1213" s="518" t="s">
        <v>37</v>
      </c>
      <c r="C1213" s="390" t="s">
        <v>38</v>
      </c>
      <c r="D1213" s="393" t="s">
        <v>39</v>
      </c>
      <c r="E1213" s="377" t="s">
        <v>3</v>
      </c>
      <c r="F1213" s="378"/>
      <c r="G1213" s="378"/>
      <c r="H1213" s="410"/>
      <c r="I1213" s="410"/>
      <c r="J1213" s="410"/>
      <c r="K1213" s="410"/>
      <c r="L1213" s="410"/>
      <c r="M1213" s="410"/>
      <c r="N1213" s="410"/>
      <c r="O1213" s="410"/>
      <c r="P1213" s="411"/>
    </row>
    <row r="1214" spans="1:16" ht="13.5" thickBot="1">
      <c r="A1214" s="512"/>
      <c r="B1214" s="519"/>
      <c r="C1214" s="391"/>
      <c r="D1214" s="394"/>
      <c r="E1214" s="380" t="s">
        <v>4</v>
      </c>
      <c r="F1214" s="381"/>
      <c r="G1214" s="382"/>
      <c r="H1214" s="380" t="s">
        <v>5</v>
      </c>
      <c r="I1214" s="381"/>
      <c r="J1214" s="382"/>
      <c r="K1214" s="380" t="s">
        <v>6</v>
      </c>
      <c r="L1214" s="381"/>
      <c r="M1214" s="382"/>
      <c r="N1214" s="380" t="s">
        <v>7</v>
      </c>
      <c r="O1214" s="381"/>
      <c r="P1214" s="382"/>
    </row>
    <row r="1215" spans="1:16" ht="14.25" thickBot="1" thickTop="1">
      <c r="A1215" s="513"/>
      <c r="B1215" s="520"/>
      <c r="C1215" s="392"/>
      <c r="D1215" s="376"/>
      <c r="E1215" s="331">
        <v>1</v>
      </c>
      <c r="F1215" s="332">
        <v>2</v>
      </c>
      <c r="G1215" s="333">
        <v>3</v>
      </c>
      <c r="H1215" s="334">
        <v>4</v>
      </c>
      <c r="I1215" s="332">
        <v>5</v>
      </c>
      <c r="J1215" s="333">
        <v>6</v>
      </c>
      <c r="K1215" s="335">
        <v>7</v>
      </c>
      <c r="L1215" s="332">
        <v>8</v>
      </c>
      <c r="M1215" s="333">
        <v>9</v>
      </c>
      <c r="N1215" s="334">
        <v>10</v>
      </c>
      <c r="O1215" s="332">
        <v>11</v>
      </c>
      <c r="P1215" s="333">
        <v>12</v>
      </c>
    </row>
    <row r="1216" spans="1:16" ht="13.5" thickBot="1">
      <c r="A1216" s="52" t="s">
        <v>226</v>
      </c>
      <c r="B1216" s="4"/>
      <c r="C1216" s="5"/>
      <c r="D1216" s="280">
        <v>33.1</v>
      </c>
      <c r="E1216" s="190"/>
      <c r="F1216" s="50"/>
      <c r="G1216" s="191"/>
      <c r="H1216" s="63"/>
      <c r="I1216" s="19"/>
      <c r="J1216" s="67">
        <v>33.1</v>
      </c>
      <c r="K1216" s="149"/>
      <c r="L1216" s="19"/>
      <c r="M1216" s="67"/>
      <c r="N1216" s="63"/>
      <c r="O1216" s="19"/>
      <c r="P1216" s="139"/>
    </row>
    <row r="1217" spans="1:16" ht="13.5" thickBot="1">
      <c r="A1217" s="12" t="s">
        <v>11</v>
      </c>
      <c r="B1217" s="356"/>
      <c r="C1217" s="13"/>
      <c r="D1217" s="86">
        <v>33.1</v>
      </c>
      <c r="E1217" s="427">
        <f>SUM(E1216:G1216)</f>
        <v>0</v>
      </c>
      <c r="F1217" s="428"/>
      <c r="G1217" s="399"/>
      <c r="H1217" s="427">
        <f>SUM(H1216:J1216)</f>
        <v>33.1</v>
      </c>
      <c r="I1217" s="428"/>
      <c r="J1217" s="399"/>
      <c r="K1217" s="427">
        <f>SUM(K1216:M1216)</f>
        <v>0</v>
      </c>
      <c r="L1217" s="428"/>
      <c r="M1217" s="399"/>
      <c r="N1217" s="427">
        <f>SUM(N1216:P1216)</f>
        <v>0</v>
      </c>
      <c r="O1217" s="428"/>
      <c r="P1217" s="399"/>
    </row>
    <row r="1218" spans="1:16" ht="13.5" thickBot="1">
      <c r="A1218" s="15" t="s">
        <v>42</v>
      </c>
      <c r="B1218" s="342"/>
      <c r="C1218" s="13"/>
      <c r="D1218" s="75">
        <v>12.6</v>
      </c>
      <c r="E1218" s="86"/>
      <c r="F1218" s="75"/>
      <c r="G1218" s="87"/>
      <c r="H1218" s="75"/>
      <c r="I1218" s="75"/>
      <c r="J1218" s="87"/>
      <c r="K1218" s="75"/>
      <c r="L1218" s="75"/>
      <c r="M1218" s="87"/>
      <c r="N1218" s="75"/>
      <c r="O1218" s="75"/>
      <c r="P1218" s="87"/>
    </row>
    <row r="1219" spans="1:16" ht="13.5" thickBot="1">
      <c r="A1219" s="422" t="s">
        <v>12</v>
      </c>
      <c r="B1219" s="423"/>
      <c r="C1219" s="13"/>
      <c r="D1219" s="86">
        <v>45.7</v>
      </c>
      <c r="E1219" s="42"/>
      <c r="F1219" s="16"/>
      <c r="G1219" s="16"/>
      <c r="H1219" s="77"/>
      <c r="I1219" s="13"/>
      <c r="J1219" s="13"/>
      <c r="K1219" s="180"/>
      <c r="L1219" s="13"/>
      <c r="M1219" s="13"/>
      <c r="N1219" s="77"/>
      <c r="O1219" s="13"/>
      <c r="P1219" s="13"/>
    </row>
    <row r="1222" ht="12.75">
      <c r="A1222" t="s">
        <v>243</v>
      </c>
    </row>
    <row r="1224" ht="12.75">
      <c r="A1224" t="s">
        <v>244</v>
      </c>
    </row>
    <row r="1244" spans="1:16" ht="12.75">
      <c r="A1244" s="517" t="s">
        <v>240</v>
      </c>
      <c r="B1244" s="517"/>
      <c r="C1244" s="517"/>
      <c r="D1244" s="517"/>
      <c r="E1244" s="517"/>
      <c r="F1244" s="517"/>
      <c r="G1244" s="517"/>
      <c r="H1244" s="517"/>
      <c r="I1244" s="517"/>
      <c r="J1244" s="517"/>
      <c r="K1244" s="517"/>
      <c r="L1244" s="517"/>
      <c r="M1244" s="517"/>
      <c r="N1244" s="517"/>
      <c r="O1244" s="517"/>
      <c r="P1244" s="517"/>
    </row>
    <row r="1245" spans="1:16" ht="12.75">
      <c r="A1245" s="517" t="s">
        <v>281</v>
      </c>
      <c r="B1245" s="517"/>
      <c r="C1245" s="517"/>
      <c r="D1245" s="517"/>
      <c r="E1245" s="517"/>
      <c r="F1245" s="517"/>
      <c r="G1245" s="517"/>
      <c r="H1245" s="517"/>
      <c r="I1245" s="517"/>
      <c r="J1245" s="517"/>
      <c r="K1245" s="517"/>
      <c r="L1245" s="517"/>
      <c r="M1245" s="517"/>
      <c r="N1245" s="517"/>
      <c r="O1245" s="517"/>
      <c r="P1245" s="517"/>
    </row>
    <row r="1246" spans="1:16" ht="12.75">
      <c r="A1246" s="517" t="s">
        <v>242</v>
      </c>
      <c r="B1246" s="517"/>
      <c r="C1246" s="517"/>
      <c r="D1246" s="517"/>
      <c r="E1246" s="517"/>
      <c r="F1246" s="517"/>
      <c r="G1246" s="517"/>
      <c r="H1246" s="517"/>
      <c r="I1246" s="517"/>
      <c r="J1246" s="517"/>
      <c r="K1246" s="517"/>
      <c r="L1246" s="517"/>
      <c r="M1246" s="517"/>
      <c r="N1246" s="517"/>
      <c r="O1246" s="517"/>
      <c r="P1246" s="517"/>
    </row>
    <row r="1247" spans="1:16" ht="12.75">
      <c r="A1247" s="355"/>
      <c r="C1247" s="355"/>
      <c r="D1247" s="355"/>
      <c r="E1247" s="355"/>
      <c r="F1247" s="355"/>
      <c r="G1247" s="355"/>
      <c r="H1247" s="355"/>
      <c r="I1247" s="355"/>
      <c r="J1247" s="355"/>
      <c r="K1247" s="355"/>
      <c r="L1247" s="355"/>
      <c r="M1247" s="355"/>
      <c r="N1247" s="355"/>
      <c r="O1247" s="355"/>
      <c r="P1247" s="355"/>
    </row>
    <row r="1248" ht="13.5" thickBot="1"/>
    <row r="1249" spans="1:16" ht="13.5" thickBot="1">
      <c r="A1249" s="511" t="s">
        <v>40</v>
      </c>
      <c r="B1249" s="518" t="s">
        <v>37</v>
      </c>
      <c r="C1249" s="390" t="s">
        <v>38</v>
      </c>
      <c r="D1249" s="393" t="s">
        <v>39</v>
      </c>
      <c r="E1249" s="377" t="s">
        <v>3</v>
      </c>
      <c r="F1249" s="378"/>
      <c r="G1249" s="378"/>
      <c r="H1249" s="410"/>
      <c r="I1249" s="410"/>
      <c r="J1249" s="410"/>
      <c r="K1249" s="410"/>
      <c r="L1249" s="410"/>
      <c r="M1249" s="410"/>
      <c r="N1249" s="410"/>
      <c r="O1249" s="410"/>
      <c r="P1249" s="411"/>
    </row>
    <row r="1250" spans="1:16" ht="13.5" thickBot="1">
      <c r="A1250" s="512"/>
      <c r="B1250" s="519"/>
      <c r="C1250" s="391"/>
      <c r="D1250" s="394"/>
      <c r="E1250" s="380" t="s">
        <v>4</v>
      </c>
      <c r="F1250" s="381"/>
      <c r="G1250" s="382"/>
      <c r="H1250" s="380" t="s">
        <v>5</v>
      </c>
      <c r="I1250" s="381"/>
      <c r="J1250" s="382"/>
      <c r="K1250" s="380" t="s">
        <v>6</v>
      </c>
      <c r="L1250" s="381"/>
      <c r="M1250" s="382"/>
      <c r="N1250" s="380" t="s">
        <v>7</v>
      </c>
      <c r="O1250" s="381"/>
      <c r="P1250" s="382"/>
    </row>
    <row r="1251" spans="1:16" ht="14.25" thickBot="1" thickTop="1">
      <c r="A1251" s="513"/>
      <c r="B1251" s="520"/>
      <c r="C1251" s="392"/>
      <c r="D1251" s="376"/>
      <c r="E1251" s="331">
        <v>1</v>
      </c>
      <c r="F1251" s="332">
        <v>2</v>
      </c>
      <c r="G1251" s="333">
        <v>3</v>
      </c>
      <c r="H1251" s="334">
        <v>4</v>
      </c>
      <c r="I1251" s="332">
        <v>5</v>
      </c>
      <c r="J1251" s="333">
        <v>6</v>
      </c>
      <c r="K1251" s="335">
        <v>7</v>
      </c>
      <c r="L1251" s="332">
        <v>8</v>
      </c>
      <c r="M1251" s="333">
        <v>9</v>
      </c>
      <c r="N1251" s="334">
        <v>10</v>
      </c>
      <c r="O1251" s="332">
        <v>11</v>
      </c>
      <c r="P1251" s="333">
        <v>12</v>
      </c>
    </row>
    <row r="1252" spans="1:16" ht="26.25" thickBot="1">
      <c r="A1252" s="41" t="s">
        <v>193</v>
      </c>
      <c r="B1252" s="4" t="s">
        <v>77</v>
      </c>
      <c r="C1252" s="5">
        <v>30</v>
      </c>
      <c r="D1252" s="229">
        <v>15.3</v>
      </c>
      <c r="E1252" s="192"/>
      <c r="F1252" s="5"/>
      <c r="G1252" s="137"/>
      <c r="H1252" s="63"/>
      <c r="I1252" s="19">
        <v>15.3</v>
      </c>
      <c r="J1252" s="67"/>
      <c r="K1252" s="149"/>
      <c r="L1252" s="19"/>
      <c r="M1252" s="67"/>
      <c r="N1252" s="63"/>
      <c r="O1252" s="19"/>
      <c r="P1252" s="67"/>
    </row>
    <row r="1253" spans="1:16" ht="13.5" thickBot="1">
      <c r="A1253" s="12" t="s">
        <v>11</v>
      </c>
      <c r="B1253" s="356"/>
      <c r="C1253" s="13"/>
      <c r="D1253" s="86">
        <v>15.3</v>
      </c>
      <c r="E1253" s="427">
        <f>SUM(E1252:G1252)</f>
        <v>0</v>
      </c>
      <c r="F1253" s="428"/>
      <c r="G1253" s="399"/>
      <c r="H1253" s="427">
        <f>SUM(H1252:J1252)</f>
        <v>15.3</v>
      </c>
      <c r="I1253" s="428"/>
      <c r="J1253" s="399"/>
      <c r="K1253" s="427">
        <f>SUM(K1252:M1252)</f>
        <v>0</v>
      </c>
      <c r="L1253" s="428"/>
      <c r="M1253" s="399"/>
      <c r="N1253" s="427">
        <f>SUM(N1252:P1252)</f>
        <v>0</v>
      </c>
      <c r="O1253" s="428"/>
      <c r="P1253" s="399"/>
    </row>
    <row r="1254" spans="1:16" ht="13.5" thickBot="1">
      <c r="A1254" s="15" t="s">
        <v>42</v>
      </c>
      <c r="B1254" s="342"/>
      <c r="C1254" s="13"/>
      <c r="D1254" s="75">
        <v>12.3</v>
      </c>
      <c r="E1254" s="86"/>
      <c r="F1254" s="75"/>
      <c r="G1254" s="87"/>
      <c r="H1254" s="75"/>
      <c r="I1254" s="75"/>
      <c r="J1254" s="87"/>
      <c r="K1254" s="75"/>
      <c r="L1254" s="75"/>
      <c r="M1254" s="87"/>
      <c r="N1254" s="75"/>
      <c r="O1254" s="75"/>
      <c r="P1254" s="87"/>
    </row>
    <row r="1255" spans="1:16" ht="13.5" thickBot="1">
      <c r="A1255" s="422" t="s">
        <v>12</v>
      </c>
      <c r="B1255" s="423"/>
      <c r="C1255" s="13"/>
      <c r="D1255" s="86">
        <v>27.6</v>
      </c>
      <c r="E1255" s="42"/>
      <c r="F1255" s="16"/>
      <c r="G1255" s="16"/>
      <c r="H1255" s="77"/>
      <c r="I1255" s="13"/>
      <c r="J1255" s="13"/>
      <c r="K1255" s="180"/>
      <c r="L1255" s="13"/>
      <c r="M1255" s="13"/>
      <c r="N1255" s="77"/>
      <c r="O1255" s="13"/>
      <c r="P1255" s="13"/>
    </row>
    <row r="1258" ht="12.75">
      <c r="A1258" t="s">
        <v>243</v>
      </c>
    </row>
    <row r="1260" ht="12.75">
      <c r="A1260" t="s">
        <v>244</v>
      </c>
    </row>
    <row r="1279" spans="1:16" ht="12.75">
      <c r="A1279" s="517" t="s">
        <v>240</v>
      </c>
      <c r="B1279" s="517"/>
      <c r="C1279" s="517"/>
      <c r="D1279" s="517"/>
      <c r="E1279" s="517"/>
      <c r="F1279" s="517"/>
      <c r="G1279" s="517"/>
      <c r="H1279" s="517"/>
      <c r="I1279" s="517"/>
      <c r="J1279" s="517"/>
      <c r="K1279" s="517"/>
      <c r="L1279" s="517"/>
      <c r="M1279" s="517"/>
      <c r="N1279" s="517"/>
      <c r="O1279" s="517"/>
      <c r="P1279" s="517"/>
    </row>
    <row r="1280" spans="1:16" ht="12.75">
      <c r="A1280" s="517" t="s">
        <v>282</v>
      </c>
      <c r="B1280" s="517"/>
      <c r="C1280" s="517"/>
      <c r="D1280" s="517"/>
      <c r="E1280" s="517"/>
      <c r="F1280" s="517"/>
      <c r="G1280" s="517"/>
      <c r="H1280" s="517"/>
      <c r="I1280" s="517"/>
      <c r="J1280" s="517"/>
      <c r="K1280" s="517"/>
      <c r="L1280" s="517"/>
      <c r="M1280" s="517"/>
      <c r="N1280" s="517"/>
      <c r="O1280" s="517"/>
      <c r="P1280" s="517"/>
    </row>
    <row r="1281" spans="1:16" ht="12.75">
      <c r="A1281" s="517" t="s">
        <v>242</v>
      </c>
      <c r="B1281" s="517"/>
      <c r="C1281" s="517"/>
      <c r="D1281" s="517"/>
      <c r="E1281" s="517"/>
      <c r="F1281" s="517"/>
      <c r="G1281" s="517"/>
      <c r="H1281" s="517"/>
      <c r="I1281" s="517"/>
      <c r="J1281" s="517"/>
      <c r="K1281" s="517"/>
      <c r="L1281" s="517"/>
      <c r="M1281" s="517"/>
      <c r="N1281" s="517"/>
      <c r="O1281" s="517"/>
      <c r="P1281" s="517"/>
    </row>
    <row r="1282" spans="1:16" ht="12.75">
      <c r="A1282" s="355"/>
      <c r="C1282" s="355"/>
      <c r="D1282" s="355"/>
      <c r="E1282" s="355"/>
      <c r="F1282" s="355"/>
      <c r="G1282" s="355"/>
      <c r="H1282" s="355"/>
      <c r="I1282" s="355"/>
      <c r="J1282" s="355"/>
      <c r="K1282" s="355"/>
      <c r="L1282" s="355"/>
      <c r="M1282" s="355"/>
      <c r="N1282" s="355"/>
      <c r="O1282" s="355"/>
      <c r="P1282" s="355"/>
    </row>
    <row r="1283" ht="13.5" thickBot="1"/>
    <row r="1284" spans="1:16" ht="13.5" thickBot="1">
      <c r="A1284" s="511" t="s">
        <v>40</v>
      </c>
      <c r="B1284" s="518" t="s">
        <v>37</v>
      </c>
      <c r="C1284" s="390" t="s">
        <v>38</v>
      </c>
      <c r="D1284" s="393" t="s">
        <v>39</v>
      </c>
      <c r="E1284" s="377" t="s">
        <v>3</v>
      </c>
      <c r="F1284" s="378"/>
      <c r="G1284" s="378"/>
      <c r="H1284" s="410"/>
      <c r="I1284" s="410"/>
      <c r="J1284" s="410"/>
      <c r="K1284" s="410"/>
      <c r="L1284" s="410"/>
      <c r="M1284" s="410"/>
      <c r="N1284" s="410"/>
      <c r="O1284" s="410"/>
      <c r="P1284" s="411"/>
    </row>
    <row r="1285" spans="1:16" ht="13.5" thickBot="1">
      <c r="A1285" s="512"/>
      <c r="B1285" s="519"/>
      <c r="C1285" s="391"/>
      <c r="D1285" s="394"/>
      <c r="E1285" s="380" t="s">
        <v>4</v>
      </c>
      <c r="F1285" s="381"/>
      <c r="G1285" s="382"/>
      <c r="H1285" s="380" t="s">
        <v>5</v>
      </c>
      <c r="I1285" s="381"/>
      <c r="J1285" s="382"/>
      <c r="K1285" s="380" t="s">
        <v>6</v>
      </c>
      <c r="L1285" s="381"/>
      <c r="M1285" s="382"/>
      <c r="N1285" s="380" t="s">
        <v>7</v>
      </c>
      <c r="O1285" s="381"/>
      <c r="P1285" s="382"/>
    </row>
    <row r="1286" spans="1:16" ht="14.25" thickBot="1" thickTop="1">
      <c r="A1286" s="513"/>
      <c r="B1286" s="520"/>
      <c r="C1286" s="392"/>
      <c r="D1286" s="376"/>
      <c r="E1286" s="331">
        <v>1</v>
      </c>
      <c r="F1286" s="332">
        <v>2</v>
      </c>
      <c r="G1286" s="333">
        <v>3</v>
      </c>
      <c r="H1286" s="334">
        <v>4</v>
      </c>
      <c r="I1286" s="332">
        <v>5</v>
      </c>
      <c r="J1286" s="333">
        <v>6</v>
      </c>
      <c r="K1286" s="335">
        <v>7</v>
      </c>
      <c r="L1286" s="332">
        <v>8</v>
      </c>
      <c r="M1286" s="333">
        <v>9</v>
      </c>
      <c r="N1286" s="334">
        <v>10</v>
      </c>
      <c r="O1286" s="332">
        <v>11</v>
      </c>
      <c r="P1286" s="333">
        <v>12</v>
      </c>
    </row>
    <row r="1287" spans="1:16" ht="13.5" thickBot="1">
      <c r="A1287" s="100" t="s">
        <v>119</v>
      </c>
      <c r="B1287" s="4"/>
      <c r="C1287" s="5"/>
      <c r="D1287" s="229">
        <v>16.3</v>
      </c>
      <c r="E1287" s="192"/>
      <c r="F1287" s="5"/>
      <c r="G1287" s="137">
        <v>16.3</v>
      </c>
      <c r="H1287" s="63"/>
      <c r="I1287" s="19"/>
      <c r="J1287" s="67"/>
      <c r="K1287" s="155"/>
      <c r="L1287" s="19"/>
      <c r="M1287" s="161"/>
      <c r="N1287" s="155"/>
      <c r="O1287" s="6"/>
      <c r="P1287" s="67"/>
    </row>
    <row r="1288" spans="1:16" ht="13.5" thickBot="1">
      <c r="A1288" s="12" t="s">
        <v>11</v>
      </c>
      <c r="B1288" s="356"/>
      <c r="C1288" s="13"/>
      <c r="D1288" s="257">
        <v>16.3</v>
      </c>
      <c r="E1288" s="469">
        <v>16.3</v>
      </c>
      <c r="F1288" s="470"/>
      <c r="G1288" s="471"/>
      <c r="H1288" s="477">
        <v>0</v>
      </c>
      <c r="I1288" s="455"/>
      <c r="J1288" s="456"/>
      <c r="K1288" s="479">
        <v>0</v>
      </c>
      <c r="L1288" s="455"/>
      <c r="M1288" s="456"/>
      <c r="N1288" s="477">
        <v>0</v>
      </c>
      <c r="O1288" s="455"/>
      <c r="P1288" s="456"/>
    </row>
    <row r="1289" spans="1:16" ht="13.5" thickBot="1">
      <c r="A1289" s="15" t="s">
        <v>42</v>
      </c>
      <c r="B1289" s="342"/>
      <c r="C1289" s="13"/>
      <c r="D1289" s="257">
        <v>25.7</v>
      </c>
      <c r="E1289" s="474"/>
      <c r="F1289" s="475"/>
      <c r="G1289" s="476"/>
      <c r="H1289" s="409"/>
      <c r="I1289" s="410"/>
      <c r="J1289" s="411"/>
      <c r="K1289" s="485"/>
      <c r="L1289" s="410"/>
      <c r="M1289" s="411"/>
      <c r="N1289" s="409"/>
      <c r="O1289" s="410"/>
      <c r="P1289" s="411"/>
    </row>
    <row r="1290" spans="1:16" ht="13.5" thickBot="1">
      <c r="A1290" s="422" t="s">
        <v>12</v>
      </c>
      <c r="B1290" s="423"/>
      <c r="C1290" s="13"/>
      <c r="D1290" s="87">
        <v>42</v>
      </c>
      <c r="E1290" s="310"/>
      <c r="F1290" s="311"/>
      <c r="G1290" s="312"/>
      <c r="H1290" s="310"/>
      <c r="I1290" s="311"/>
      <c r="J1290" s="312"/>
      <c r="K1290" s="310"/>
      <c r="L1290" s="311"/>
      <c r="M1290" s="312"/>
      <c r="N1290" s="313"/>
      <c r="O1290" s="311"/>
      <c r="P1290" s="312"/>
    </row>
    <row r="1293" ht="12.75">
      <c r="A1293" t="s">
        <v>243</v>
      </c>
    </row>
    <row r="1295" ht="12.75">
      <c r="A1295" t="s">
        <v>244</v>
      </c>
    </row>
    <row r="1315" spans="1:16" ht="12.75">
      <c r="A1315" s="517" t="s">
        <v>240</v>
      </c>
      <c r="B1315" s="517"/>
      <c r="C1315" s="517"/>
      <c r="D1315" s="517"/>
      <c r="E1315" s="517"/>
      <c r="F1315" s="517"/>
      <c r="G1315" s="517"/>
      <c r="H1315" s="517"/>
      <c r="I1315" s="517"/>
      <c r="J1315" s="517"/>
      <c r="K1315" s="517"/>
      <c r="L1315" s="517"/>
      <c r="M1315" s="517"/>
      <c r="N1315" s="517"/>
      <c r="O1315" s="517"/>
      <c r="P1315" s="517"/>
    </row>
    <row r="1316" spans="1:16" ht="12.75">
      <c r="A1316" s="517" t="s">
        <v>283</v>
      </c>
      <c r="B1316" s="517"/>
      <c r="C1316" s="517"/>
      <c r="D1316" s="517"/>
      <c r="E1316" s="517"/>
      <c r="F1316" s="517"/>
      <c r="G1316" s="517"/>
      <c r="H1316" s="517"/>
      <c r="I1316" s="517"/>
      <c r="J1316" s="517"/>
      <c r="K1316" s="517"/>
      <c r="L1316" s="517"/>
      <c r="M1316" s="517"/>
      <c r="N1316" s="517"/>
      <c r="O1316" s="517"/>
      <c r="P1316" s="517"/>
    </row>
    <row r="1317" spans="1:16" ht="12.75">
      <c r="A1317" s="517" t="s">
        <v>242</v>
      </c>
      <c r="B1317" s="517"/>
      <c r="C1317" s="517"/>
      <c r="D1317" s="517"/>
      <c r="E1317" s="517"/>
      <c r="F1317" s="517"/>
      <c r="G1317" s="517"/>
      <c r="H1317" s="517"/>
      <c r="I1317" s="517"/>
      <c r="J1317" s="517"/>
      <c r="K1317" s="517"/>
      <c r="L1317" s="517"/>
      <c r="M1317" s="517"/>
      <c r="N1317" s="517"/>
      <c r="O1317" s="517"/>
      <c r="P1317" s="517"/>
    </row>
    <row r="1318" spans="1:16" ht="12.75">
      <c r="A1318" s="355"/>
      <c r="C1318" s="355"/>
      <c r="D1318" s="355"/>
      <c r="E1318" s="355"/>
      <c r="F1318" s="355"/>
      <c r="G1318" s="355"/>
      <c r="H1318" s="355"/>
      <c r="I1318" s="355"/>
      <c r="J1318" s="355"/>
      <c r="K1318" s="355"/>
      <c r="L1318" s="355"/>
      <c r="M1318" s="355"/>
      <c r="N1318" s="355"/>
      <c r="O1318" s="355"/>
      <c r="P1318" s="355"/>
    </row>
    <row r="1319" ht="13.5" thickBot="1"/>
    <row r="1320" spans="1:16" ht="13.5" thickBot="1">
      <c r="A1320" s="511" t="s">
        <v>40</v>
      </c>
      <c r="B1320" s="518" t="s">
        <v>37</v>
      </c>
      <c r="C1320" s="390" t="s">
        <v>38</v>
      </c>
      <c r="D1320" s="393" t="s">
        <v>39</v>
      </c>
      <c r="E1320" s="377" t="s">
        <v>3</v>
      </c>
      <c r="F1320" s="378"/>
      <c r="G1320" s="378"/>
      <c r="H1320" s="410"/>
      <c r="I1320" s="410"/>
      <c r="J1320" s="410"/>
      <c r="K1320" s="410"/>
      <c r="L1320" s="410"/>
      <c r="M1320" s="410"/>
      <c r="N1320" s="410"/>
      <c r="O1320" s="410"/>
      <c r="P1320" s="411"/>
    </row>
    <row r="1321" spans="1:16" ht="13.5" thickBot="1">
      <c r="A1321" s="512"/>
      <c r="B1321" s="519"/>
      <c r="C1321" s="391"/>
      <c r="D1321" s="394"/>
      <c r="E1321" s="380" t="s">
        <v>4</v>
      </c>
      <c r="F1321" s="381"/>
      <c r="G1321" s="382"/>
      <c r="H1321" s="380" t="s">
        <v>5</v>
      </c>
      <c r="I1321" s="381"/>
      <c r="J1321" s="382"/>
      <c r="K1321" s="380" t="s">
        <v>6</v>
      </c>
      <c r="L1321" s="381"/>
      <c r="M1321" s="382"/>
      <c r="N1321" s="380" t="s">
        <v>7</v>
      </c>
      <c r="O1321" s="381"/>
      <c r="P1321" s="382"/>
    </row>
    <row r="1322" spans="1:16" ht="14.25" thickBot="1" thickTop="1">
      <c r="A1322" s="513"/>
      <c r="B1322" s="520"/>
      <c r="C1322" s="392"/>
      <c r="D1322" s="376"/>
      <c r="E1322" s="331">
        <v>1</v>
      </c>
      <c r="F1322" s="332">
        <v>2</v>
      </c>
      <c r="G1322" s="333">
        <v>3</v>
      </c>
      <c r="H1322" s="334">
        <v>4</v>
      </c>
      <c r="I1322" s="332">
        <v>5</v>
      </c>
      <c r="J1322" s="333">
        <v>6</v>
      </c>
      <c r="K1322" s="335">
        <v>7</v>
      </c>
      <c r="L1322" s="332">
        <v>8</v>
      </c>
      <c r="M1322" s="333">
        <v>9</v>
      </c>
      <c r="N1322" s="334">
        <v>10</v>
      </c>
      <c r="O1322" s="332">
        <v>11</v>
      </c>
      <c r="P1322" s="333">
        <v>12</v>
      </c>
    </row>
    <row r="1323" spans="1:16" ht="12.75">
      <c r="A1323" s="57" t="s">
        <v>194</v>
      </c>
      <c r="B1323" s="17" t="s">
        <v>51</v>
      </c>
      <c r="C1323" s="3">
        <v>35</v>
      </c>
      <c r="D1323" s="37">
        <v>8</v>
      </c>
      <c r="E1323" s="194"/>
      <c r="F1323" s="3"/>
      <c r="G1323" s="162"/>
      <c r="H1323" s="165">
        <v>8</v>
      </c>
      <c r="I1323" s="18"/>
      <c r="J1323" s="71"/>
      <c r="K1323" s="179"/>
      <c r="L1323" s="18"/>
      <c r="M1323" s="71"/>
      <c r="N1323" s="165"/>
      <c r="O1323" s="18"/>
      <c r="P1323" s="71"/>
    </row>
    <row r="1324" spans="1:16" ht="12.75">
      <c r="A1324" s="41" t="s">
        <v>160</v>
      </c>
      <c r="B1324" s="4" t="s">
        <v>8</v>
      </c>
      <c r="C1324" s="5">
        <v>3</v>
      </c>
      <c r="D1324" s="37">
        <f>SUM(E1324:P1324)</f>
        <v>12</v>
      </c>
      <c r="E1324" s="192"/>
      <c r="F1324" s="5"/>
      <c r="G1324" s="137"/>
      <c r="H1324" s="63"/>
      <c r="I1324" s="4"/>
      <c r="J1324" s="67"/>
      <c r="K1324" s="149">
        <v>12</v>
      </c>
      <c r="L1324" s="19"/>
      <c r="M1324" s="67"/>
      <c r="N1324" s="63"/>
      <c r="O1324" s="19"/>
      <c r="P1324" s="67"/>
    </row>
    <row r="1325" spans="1:16" ht="26.25" thickBot="1">
      <c r="A1325" s="43" t="s">
        <v>166</v>
      </c>
      <c r="B1325" s="4" t="s">
        <v>77</v>
      </c>
      <c r="C1325" s="5">
        <v>11</v>
      </c>
      <c r="D1325" s="37">
        <v>5.9</v>
      </c>
      <c r="E1325" s="202"/>
      <c r="F1325" s="4"/>
      <c r="G1325" s="137"/>
      <c r="H1325" s="63"/>
      <c r="I1325" s="19">
        <v>5.9</v>
      </c>
      <c r="J1325" s="67"/>
      <c r="K1325" s="149"/>
      <c r="L1325" s="19"/>
      <c r="M1325" s="67"/>
      <c r="N1325" s="63"/>
      <c r="O1325" s="4"/>
      <c r="P1325" s="67"/>
    </row>
    <row r="1326" spans="1:16" ht="13.5" thickBot="1">
      <c r="A1326" s="12" t="s">
        <v>11</v>
      </c>
      <c r="B1326" s="356"/>
      <c r="C1326" s="13"/>
      <c r="D1326" s="86">
        <v>25.9</v>
      </c>
      <c r="E1326" s="427">
        <f>SUM(E1323:G1325)</f>
        <v>0</v>
      </c>
      <c r="F1326" s="428"/>
      <c r="G1326" s="399"/>
      <c r="H1326" s="427">
        <f>SUM(H1323:J1325)</f>
        <v>13.9</v>
      </c>
      <c r="I1326" s="428"/>
      <c r="J1326" s="399"/>
      <c r="K1326" s="427">
        <f>SUM(K1323:M1325)</f>
        <v>12</v>
      </c>
      <c r="L1326" s="428"/>
      <c r="M1326" s="399"/>
      <c r="N1326" s="427">
        <f>SUM(N1323:P1325)</f>
        <v>0</v>
      </c>
      <c r="O1326" s="428"/>
      <c r="P1326" s="399"/>
    </row>
    <row r="1327" spans="1:16" ht="13.5" thickBot="1">
      <c r="A1327" s="15" t="s">
        <v>42</v>
      </c>
      <c r="B1327" s="342"/>
      <c r="C1327" s="13"/>
      <c r="D1327" s="75">
        <v>22.2</v>
      </c>
      <c r="E1327" s="86"/>
      <c r="F1327" s="75"/>
      <c r="G1327" s="87"/>
      <c r="H1327" s="75"/>
      <c r="I1327" s="75"/>
      <c r="J1327" s="87"/>
      <c r="K1327" s="75"/>
      <c r="L1327" s="75"/>
      <c r="M1327" s="87"/>
      <c r="N1327" s="75"/>
      <c r="O1327" s="75"/>
      <c r="P1327" s="87"/>
    </row>
    <row r="1328" spans="1:16" ht="13.5" thickBot="1">
      <c r="A1328" s="422" t="s">
        <v>12</v>
      </c>
      <c r="B1328" s="423"/>
      <c r="C1328" s="13"/>
      <c r="D1328" s="86">
        <v>48.1</v>
      </c>
      <c r="E1328" s="42"/>
      <c r="F1328" s="24"/>
      <c r="G1328" s="24"/>
      <c r="H1328" s="77"/>
      <c r="I1328" s="13"/>
      <c r="J1328" s="13"/>
      <c r="K1328" s="180"/>
      <c r="L1328" s="13"/>
      <c r="M1328" s="13"/>
      <c r="N1328" s="77"/>
      <c r="O1328" s="13"/>
      <c r="P1328" s="13"/>
    </row>
    <row r="1331" ht="12.75">
      <c r="A1331" t="s">
        <v>243</v>
      </c>
    </row>
    <row r="1333" ht="12.75">
      <c r="A1333" t="s">
        <v>244</v>
      </c>
    </row>
    <row r="1350" spans="1:16" ht="12.75">
      <c r="A1350" s="517" t="s">
        <v>240</v>
      </c>
      <c r="B1350" s="517"/>
      <c r="C1350" s="517"/>
      <c r="D1350" s="517"/>
      <c r="E1350" s="517"/>
      <c r="F1350" s="517"/>
      <c r="G1350" s="517"/>
      <c r="H1350" s="517"/>
      <c r="I1350" s="517"/>
      <c r="J1350" s="517"/>
      <c r="K1350" s="517"/>
      <c r="L1350" s="517"/>
      <c r="M1350" s="517"/>
      <c r="N1350" s="517"/>
      <c r="O1350" s="517"/>
      <c r="P1350" s="517"/>
    </row>
    <row r="1351" spans="1:16" ht="12.75">
      <c r="A1351" s="517" t="s">
        <v>284</v>
      </c>
      <c r="B1351" s="517"/>
      <c r="C1351" s="517"/>
      <c r="D1351" s="517"/>
      <c r="E1351" s="517"/>
      <c r="F1351" s="517"/>
      <c r="G1351" s="517"/>
      <c r="H1351" s="517"/>
      <c r="I1351" s="517"/>
      <c r="J1351" s="517"/>
      <c r="K1351" s="517"/>
      <c r="L1351" s="517"/>
      <c r="M1351" s="517"/>
      <c r="N1351" s="517"/>
      <c r="O1351" s="517"/>
      <c r="P1351" s="517"/>
    </row>
    <row r="1352" spans="1:16" ht="12.75">
      <c r="A1352" s="517" t="s">
        <v>242</v>
      </c>
      <c r="B1352" s="517"/>
      <c r="C1352" s="517"/>
      <c r="D1352" s="517"/>
      <c r="E1352" s="517"/>
      <c r="F1352" s="517"/>
      <c r="G1352" s="517"/>
      <c r="H1352" s="517"/>
      <c r="I1352" s="517"/>
      <c r="J1352" s="517"/>
      <c r="K1352" s="517"/>
      <c r="L1352" s="517"/>
      <c r="M1352" s="517"/>
      <c r="N1352" s="517"/>
      <c r="O1352" s="517"/>
      <c r="P1352" s="517"/>
    </row>
    <row r="1353" spans="1:16" ht="12.75">
      <c r="A1353" s="355"/>
      <c r="C1353" s="355"/>
      <c r="D1353" s="355"/>
      <c r="E1353" s="355"/>
      <c r="F1353" s="355"/>
      <c r="G1353" s="355"/>
      <c r="H1353" s="355"/>
      <c r="I1353" s="355"/>
      <c r="J1353" s="355"/>
      <c r="K1353" s="355"/>
      <c r="L1353" s="355"/>
      <c r="M1353" s="355"/>
      <c r="N1353" s="355"/>
      <c r="O1353" s="355"/>
      <c r="P1353" s="355"/>
    </row>
    <row r="1354" ht="13.5" thickBot="1"/>
    <row r="1355" spans="1:16" ht="13.5" thickBot="1">
      <c r="A1355" s="511" t="s">
        <v>40</v>
      </c>
      <c r="B1355" s="518" t="s">
        <v>37</v>
      </c>
      <c r="C1355" s="390" t="s">
        <v>38</v>
      </c>
      <c r="D1355" s="393" t="s">
        <v>39</v>
      </c>
      <c r="E1355" s="377" t="s">
        <v>3</v>
      </c>
      <c r="F1355" s="378"/>
      <c r="G1355" s="378"/>
      <c r="H1355" s="410"/>
      <c r="I1355" s="410"/>
      <c r="J1355" s="410"/>
      <c r="K1355" s="410"/>
      <c r="L1355" s="410"/>
      <c r="M1355" s="410"/>
      <c r="N1355" s="410"/>
      <c r="O1355" s="410"/>
      <c r="P1355" s="411"/>
    </row>
    <row r="1356" spans="1:16" ht="13.5" thickBot="1">
      <c r="A1356" s="512"/>
      <c r="B1356" s="519"/>
      <c r="C1356" s="391"/>
      <c r="D1356" s="394"/>
      <c r="E1356" s="380" t="s">
        <v>4</v>
      </c>
      <c r="F1356" s="381"/>
      <c r="G1356" s="382"/>
      <c r="H1356" s="380" t="s">
        <v>5</v>
      </c>
      <c r="I1356" s="381"/>
      <c r="J1356" s="382"/>
      <c r="K1356" s="380" t="s">
        <v>6</v>
      </c>
      <c r="L1356" s="381"/>
      <c r="M1356" s="382"/>
      <c r="N1356" s="380" t="s">
        <v>7</v>
      </c>
      <c r="O1356" s="381"/>
      <c r="P1356" s="382"/>
    </row>
    <row r="1357" spans="1:16" ht="14.25" thickBot="1" thickTop="1">
      <c r="A1357" s="513"/>
      <c r="B1357" s="520"/>
      <c r="C1357" s="392"/>
      <c r="D1357" s="376"/>
      <c r="E1357" s="331">
        <v>1</v>
      </c>
      <c r="F1357" s="332">
        <v>2</v>
      </c>
      <c r="G1357" s="333">
        <v>3</v>
      </c>
      <c r="H1357" s="334">
        <v>4</v>
      </c>
      <c r="I1357" s="332">
        <v>5</v>
      </c>
      <c r="J1357" s="333">
        <v>6</v>
      </c>
      <c r="K1357" s="335">
        <v>7</v>
      </c>
      <c r="L1357" s="332">
        <v>8</v>
      </c>
      <c r="M1357" s="333">
        <v>9</v>
      </c>
      <c r="N1357" s="334">
        <v>10</v>
      </c>
      <c r="O1357" s="332">
        <v>11</v>
      </c>
      <c r="P1357" s="333">
        <v>12</v>
      </c>
    </row>
    <row r="1358" spans="1:16" ht="12.75">
      <c r="A1358" s="43" t="s">
        <v>20</v>
      </c>
      <c r="B1358" s="4" t="s">
        <v>8</v>
      </c>
      <c r="C1358" s="5">
        <v>1</v>
      </c>
      <c r="D1358" s="229">
        <v>50</v>
      </c>
      <c r="E1358" s="202"/>
      <c r="F1358" s="4"/>
      <c r="G1358" s="137"/>
      <c r="H1358" s="63"/>
      <c r="I1358" s="19">
        <v>50</v>
      </c>
      <c r="J1358" s="67"/>
      <c r="K1358" s="149"/>
      <c r="L1358" s="19"/>
      <c r="M1358" s="67"/>
      <c r="N1358" s="63"/>
      <c r="O1358" s="4"/>
      <c r="P1358" s="161"/>
    </row>
    <row r="1359" spans="1:16" ht="26.25" thickBot="1">
      <c r="A1359" s="54" t="s">
        <v>195</v>
      </c>
      <c r="B1359" s="8" t="s">
        <v>8</v>
      </c>
      <c r="C1359" s="9">
        <v>2</v>
      </c>
      <c r="D1359" s="229">
        <v>13.3</v>
      </c>
      <c r="E1359" s="193"/>
      <c r="F1359" s="9"/>
      <c r="G1359" s="174"/>
      <c r="H1359" s="147"/>
      <c r="I1359" s="10">
        <v>13.3</v>
      </c>
      <c r="J1359" s="68"/>
      <c r="K1359" s="150"/>
      <c r="L1359" s="20"/>
      <c r="M1359" s="70"/>
      <c r="N1359" s="147"/>
      <c r="O1359" s="20"/>
      <c r="P1359" s="70"/>
    </row>
    <row r="1360" spans="1:16" ht="13.5" thickBot="1">
      <c r="A1360" s="12" t="s">
        <v>11</v>
      </c>
      <c r="B1360" s="356"/>
      <c r="C1360" s="13"/>
      <c r="D1360" s="257">
        <v>63.3</v>
      </c>
      <c r="E1360" s="474">
        <f>SUM(E1358:G1359)</f>
        <v>0</v>
      </c>
      <c r="F1360" s="475"/>
      <c r="G1360" s="476"/>
      <c r="H1360" s="474">
        <f>SUM(H1358:J1359)</f>
        <v>63.3</v>
      </c>
      <c r="I1360" s="475"/>
      <c r="J1360" s="476"/>
      <c r="K1360" s="474">
        <f>SUM(K1358:M1359)</f>
        <v>0</v>
      </c>
      <c r="L1360" s="475"/>
      <c r="M1360" s="476"/>
      <c r="N1360" s="474">
        <f>SUM(N1358:P1359)</f>
        <v>0</v>
      </c>
      <c r="O1360" s="475"/>
      <c r="P1360" s="476"/>
    </row>
    <row r="1361" spans="1:16" ht="13.5" thickBot="1">
      <c r="A1361" s="15" t="s">
        <v>42</v>
      </c>
      <c r="B1361" s="342"/>
      <c r="C1361" s="13"/>
      <c r="D1361" s="257">
        <v>51.7</v>
      </c>
      <c r="E1361" s="101"/>
      <c r="F1361" s="102"/>
      <c r="G1361" s="95"/>
      <c r="H1361" s="27"/>
      <c r="I1361" s="103"/>
      <c r="J1361" s="96"/>
      <c r="K1361" s="90"/>
      <c r="L1361" s="60"/>
      <c r="M1361" s="158"/>
      <c r="N1361" s="27"/>
      <c r="O1361" s="27"/>
      <c r="P1361" s="77"/>
    </row>
    <row r="1362" spans="1:16" ht="13.5" thickBot="1">
      <c r="A1362" s="422" t="s">
        <v>12</v>
      </c>
      <c r="B1362" s="423"/>
      <c r="C1362" s="13"/>
      <c r="D1362" s="75">
        <v>115</v>
      </c>
      <c r="E1362" s="16"/>
      <c r="F1362" s="16"/>
      <c r="G1362" s="16"/>
      <c r="H1362" s="87"/>
      <c r="I1362" s="16"/>
      <c r="J1362" s="16"/>
      <c r="K1362" s="87"/>
      <c r="L1362" s="16"/>
      <c r="M1362" s="16"/>
      <c r="N1362" s="75"/>
      <c r="O1362" s="75"/>
      <c r="P1362" s="87"/>
    </row>
    <row r="1365" ht="12.75">
      <c r="A1365" t="s">
        <v>243</v>
      </c>
    </row>
    <row r="1367" ht="12.75">
      <c r="A1367" t="s">
        <v>244</v>
      </c>
    </row>
    <row r="1385" spans="1:16" ht="12.75">
      <c r="A1385" s="517" t="s">
        <v>240</v>
      </c>
      <c r="B1385" s="517"/>
      <c r="C1385" s="517"/>
      <c r="D1385" s="517"/>
      <c r="E1385" s="517"/>
      <c r="F1385" s="517"/>
      <c r="G1385" s="517"/>
      <c r="H1385" s="517"/>
      <c r="I1385" s="517"/>
      <c r="J1385" s="517"/>
      <c r="K1385" s="517"/>
      <c r="L1385" s="517"/>
      <c r="M1385" s="517"/>
      <c r="N1385" s="517"/>
      <c r="O1385" s="517"/>
      <c r="P1385" s="517"/>
    </row>
    <row r="1386" spans="1:16" ht="12.75">
      <c r="A1386" s="517" t="s">
        <v>285</v>
      </c>
      <c r="B1386" s="517"/>
      <c r="C1386" s="517"/>
      <c r="D1386" s="517"/>
      <c r="E1386" s="517"/>
      <c r="F1386" s="517"/>
      <c r="G1386" s="517"/>
      <c r="H1386" s="517"/>
      <c r="I1386" s="517"/>
      <c r="J1386" s="517"/>
      <c r="K1386" s="517"/>
      <c r="L1386" s="517"/>
      <c r="M1386" s="517"/>
      <c r="N1386" s="517"/>
      <c r="O1386" s="517"/>
      <c r="P1386" s="517"/>
    </row>
    <row r="1387" spans="1:16" ht="12.75">
      <c r="A1387" s="517" t="s">
        <v>242</v>
      </c>
      <c r="B1387" s="517"/>
      <c r="C1387" s="517"/>
      <c r="D1387" s="517"/>
      <c r="E1387" s="517"/>
      <c r="F1387" s="517"/>
      <c r="G1387" s="517"/>
      <c r="H1387" s="517"/>
      <c r="I1387" s="517"/>
      <c r="J1387" s="517"/>
      <c r="K1387" s="517"/>
      <c r="L1387" s="517"/>
      <c r="M1387" s="517"/>
      <c r="N1387" s="517"/>
      <c r="O1387" s="517"/>
      <c r="P1387" s="517"/>
    </row>
    <row r="1388" spans="1:16" ht="12.75">
      <c r="A1388" s="355"/>
      <c r="C1388" s="355"/>
      <c r="D1388" s="355"/>
      <c r="E1388" s="355"/>
      <c r="F1388" s="355"/>
      <c r="G1388" s="355"/>
      <c r="H1388" s="355"/>
      <c r="I1388" s="355"/>
      <c r="J1388" s="355"/>
      <c r="K1388" s="355"/>
      <c r="L1388" s="355"/>
      <c r="M1388" s="355"/>
      <c r="N1388" s="355"/>
      <c r="O1388" s="355"/>
      <c r="P1388" s="355"/>
    </row>
    <row r="1389" ht="13.5" thickBot="1"/>
    <row r="1390" spans="1:16" ht="13.5" thickBot="1">
      <c r="A1390" s="511" t="s">
        <v>40</v>
      </c>
      <c r="B1390" s="514" t="s">
        <v>37</v>
      </c>
      <c r="C1390" s="397" t="s">
        <v>38</v>
      </c>
      <c r="D1390" s="393" t="s">
        <v>39</v>
      </c>
      <c r="E1390" s="377" t="s">
        <v>3</v>
      </c>
      <c r="F1390" s="378"/>
      <c r="G1390" s="378"/>
      <c r="H1390" s="410"/>
      <c r="I1390" s="410"/>
      <c r="J1390" s="410"/>
      <c r="K1390" s="410"/>
      <c r="L1390" s="410"/>
      <c r="M1390" s="410"/>
      <c r="N1390" s="410"/>
      <c r="O1390" s="410"/>
      <c r="P1390" s="411"/>
    </row>
    <row r="1391" spans="1:16" ht="13.5" thickBot="1">
      <c r="A1391" s="512"/>
      <c r="B1391" s="515"/>
      <c r="C1391" s="398"/>
      <c r="D1391" s="394"/>
      <c r="E1391" s="380" t="s">
        <v>4</v>
      </c>
      <c r="F1391" s="381"/>
      <c r="G1391" s="382"/>
      <c r="H1391" s="380" t="s">
        <v>5</v>
      </c>
      <c r="I1391" s="381"/>
      <c r="J1391" s="382"/>
      <c r="K1391" s="380" t="s">
        <v>6</v>
      </c>
      <c r="L1391" s="381"/>
      <c r="M1391" s="382"/>
      <c r="N1391" s="380" t="s">
        <v>7</v>
      </c>
      <c r="O1391" s="381"/>
      <c r="P1391" s="382"/>
    </row>
    <row r="1392" spans="1:16" ht="14.25" thickBot="1" thickTop="1">
      <c r="A1392" s="513"/>
      <c r="B1392" s="516"/>
      <c r="C1392" s="432"/>
      <c r="D1392" s="376"/>
      <c r="E1392" s="331">
        <v>1</v>
      </c>
      <c r="F1392" s="332">
        <v>2</v>
      </c>
      <c r="G1392" s="333">
        <v>3</v>
      </c>
      <c r="H1392" s="334">
        <v>4</v>
      </c>
      <c r="I1392" s="332">
        <v>5</v>
      </c>
      <c r="J1392" s="333">
        <v>6</v>
      </c>
      <c r="K1392" s="335">
        <v>7</v>
      </c>
      <c r="L1392" s="332">
        <v>8</v>
      </c>
      <c r="M1392" s="333">
        <v>9</v>
      </c>
      <c r="N1392" s="334">
        <v>10</v>
      </c>
      <c r="O1392" s="332">
        <v>11</v>
      </c>
      <c r="P1392" s="333">
        <v>12</v>
      </c>
    </row>
    <row r="1393" spans="1:16" ht="38.25">
      <c r="A1393" s="314" t="s">
        <v>316</v>
      </c>
      <c r="B1393" s="315" t="s">
        <v>77</v>
      </c>
      <c r="C1393" s="3">
        <v>200</v>
      </c>
      <c r="D1393" s="3">
        <v>150</v>
      </c>
      <c r="E1393" s="358"/>
      <c r="F1393" s="359"/>
      <c r="G1393" s="360"/>
      <c r="H1393" s="171">
        <v>150</v>
      </c>
      <c r="I1393" s="18"/>
      <c r="J1393" s="71"/>
      <c r="K1393" s="170"/>
      <c r="L1393" s="18"/>
      <c r="M1393" s="71"/>
      <c r="N1393" s="165"/>
      <c r="O1393" s="18"/>
      <c r="P1393" s="71"/>
    </row>
    <row r="1394" spans="1:16" ht="13.5" thickBot="1">
      <c r="A1394" s="41" t="s">
        <v>20</v>
      </c>
      <c r="B1394" s="4" t="s">
        <v>8</v>
      </c>
      <c r="C1394" s="5">
        <v>2</v>
      </c>
      <c r="D1394" s="37">
        <v>95</v>
      </c>
      <c r="E1394" s="132"/>
      <c r="F1394" s="9"/>
      <c r="G1394" s="174"/>
      <c r="H1394" s="147"/>
      <c r="I1394" s="20">
        <v>95</v>
      </c>
      <c r="J1394" s="70"/>
      <c r="K1394" s="164"/>
      <c r="L1394" s="20"/>
      <c r="M1394" s="70"/>
      <c r="N1394" s="147"/>
      <c r="O1394" s="20"/>
      <c r="P1394" s="70"/>
    </row>
    <row r="1395" spans="1:16" ht="13.5" thickBot="1">
      <c r="A1395" s="12" t="s">
        <v>11</v>
      </c>
      <c r="B1395" s="356"/>
      <c r="C1395" s="13"/>
      <c r="D1395" s="86">
        <v>245</v>
      </c>
      <c r="E1395" s="427">
        <f>SUM(E1393:G1394)</f>
        <v>0</v>
      </c>
      <c r="F1395" s="428"/>
      <c r="G1395" s="399"/>
      <c r="H1395" s="427">
        <f>SUM(H1393:J1394)</f>
        <v>245</v>
      </c>
      <c r="I1395" s="428"/>
      <c r="J1395" s="399"/>
      <c r="K1395" s="427">
        <f>SUM(K1393:M1394)</f>
        <v>0</v>
      </c>
      <c r="L1395" s="428"/>
      <c r="M1395" s="399"/>
      <c r="N1395" s="427">
        <f>SUM(N1393:P1394)</f>
        <v>0</v>
      </c>
      <c r="O1395" s="428"/>
      <c r="P1395" s="399"/>
    </row>
    <row r="1396" spans="1:16" ht="13.5" thickBot="1">
      <c r="A1396" s="15" t="s">
        <v>42</v>
      </c>
      <c r="B1396" s="342"/>
      <c r="C1396" s="13"/>
      <c r="D1396" s="75">
        <v>41.9</v>
      </c>
      <c r="E1396" s="86"/>
      <c r="F1396" s="75"/>
      <c r="G1396" s="87"/>
      <c r="H1396" s="75"/>
      <c r="I1396" s="75"/>
      <c r="J1396" s="87"/>
      <c r="K1396" s="75"/>
      <c r="L1396" s="75"/>
      <c r="M1396" s="87"/>
      <c r="N1396" s="75"/>
      <c r="O1396" s="75"/>
      <c r="P1396" s="87"/>
    </row>
    <row r="1397" spans="1:16" ht="13.5" thickBot="1">
      <c r="A1397" s="422" t="s">
        <v>12</v>
      </c>
      <c r="B1397" s="423"/>
      <c r="C1397" s="13"/>
      <c r="D1397" s="86">
        <v>286.9</v>
      </c>
      <c r="E1397" s="42"/>
      <c r="F1397" s="55"/>
      <c r="G1397" s="55"/>
      <c r="H1397" s="77"/>
      <c r="I1397" s="13"/>
      <c r="J1397" s="13"/>
      <c r="K1397" s="180"/>
      <c r="L1397" s="13"/>
      <c r="M1397" s="13"/>
      <c r="N1397" s="77"/>
      <c r="O1397" s="13"/>
      <c r="P1397" s="13"/>
    </row>
    <row r="1400" ht="12.75">
      <c r="A1400" t="s">
        <v>243</v>
      </c>
    </row>
    <row r="1402" ht="12.75">
      <c r="A1402" t="s">
        <v>244</v>
      </c>
    </row>
    <row r="1419" spans="1:16" ht="12.75">
      <c r="A1419" s="517" t="s">
        <v>240</v>
      </c>
      <c r="B1419" s="517"/>
      <c r="C1419" s="517"/>
      <c r="D1419" s="517"/>
      <c r="E1419" s="517"/>
      <c r="F1419" s="517"/>
      <c r="G1419" s="517"/>
      <c r="H1419" s="517"/>
      <c r="I1419" s="517"/>
      <c r="J1419" s="517"/>
      <c r="K1419" s="517"/>
      <c r="L1419" s="517"/>
      <c r="M1419" s="517"/>
      <c r="N1419" s="517"/>
      <c r="O1419" s="517"/>
      <c r="P1419" s="517"/>
    </row>
    <row r="1420" spans="1:16" ht="12.75">
      <c r="A1420" s="517" t="s">
        <v>286</v>
      </c>
      <c r="B1420" s="517"/>
      <c r="C1420" s="517"/>
      <c r="D1420" s="517"/>
      <c r="E1420" s="517"/>
      <c r="F1420" s="517"/>
      <c r="G1420" s="517"/>
      <c r="H1420" s="517"/>
      <c r="I1420" s="517"/>
      <c r="J1420" s="517"/>
      <c r="K1420" s="517"/>
      <c r="L1420" s="517"/>
      <c r="M1420" s="517"/>
      <c r="N1420" s="517"/>
      <c r="O1420" s="517"/>
      <c r="P1420" s="517"/>
    </row>
    <row r="1421" spans="1:16" ht="12.75">
      <c r="A1421" s="517" t="s">
        <v>242</v>
      </c>
      <c r="B1421" s="517"/>
      <c r="C1421" s="517"/>
      <c r="D1421" s="517"/>
      <c r="E1421" s="517"/>
      <c r="F1421" s="517"/>
      <c r="G1421" s="517"/>
      <c r="H1421" s="517"/>
      <c r="I1421" s="517"/>
      <c r="J1421" s="517"/>
      <c r="K1421" s="517"/>
      <c r="L1421" s="517"/>
      <c r="M1421" s="517"/>
      <c r="N1421" s="517"/>
      <c r="O1421" s="517"/>
      <c r="P1421" s="517"/>
    </row>
    <row r="1422" spans="1:16" ht="12.75">
      <c r="A1422" s="355"/>
      <c r="C1422" s="355"/>
      <c r="D1422" s="355"/>
      <c r="E1422" s="355"/>
      <c r="F1422" s="355"/>
      <c r="G1422" s="355"/>
      <c r="H1422" s="355"/>
      <c r="I1422" s="355"/>
      <c r="J1422" s="355"/>
      <c r="K1422" s="355"/>
      <c r="L1422" s="355"/>
      <c r="M1422" s="355"/>
      <c r="N1422" s="355"/>
      <c r="O1422" s="355"/>
      <c r="P1422" s="355"/>
    </row>
    <row r="1423" ht="13.5" thickBot="1"/>
    <row r="1424" spans="1:16" ht="13.5" thickBot="1">
      <c r="A1424" s="511" t="s">
        <v>40</v>
      </c>
      <c r="B1424" s="514" t="s">
        <v>37</v>
      </c>
      <c r="C1424" s="397" t="s">
        <v>38</v>
      </c>
      <c r="D1424" s="393" t="s">
        <v>39</v>
      </c>
      <c r="E1424" s="377" t="s">
        <v>3</v>
      </c>
      <c r="F1424" s="378"/>
      <c r="G1424" s="378"/>
      <c r="H1424" s="410"/>
      <c r="I1424" s="410"/>
      <c r="J1424" s="410"/>
      <c r="K1424" s="410"/>
      <c r="L1424" s="410"/>
      <c r="M1424" s="410"/>
      <c r="N1424" s="410"/>
      <c r="O1424" s="410"/>
      <c r="P1424" s="411"/>
    </row>
    <row r="1425" spans="1:16" ht="13.5" thickBot="1">
      <c r="A1425" s="512"/>
      <c r="B1425" s="515"/>
      <c r="C1425" s="398"/>
      <c r="D1425" s="394"/>
      <c r="E1425" s="380" t="s">
        <v>4</v>
      </c>
      <c r="F1425" s="381"/>
      <c r="G1425" s="382"/>
      <c r="H1425" s="380" t="s">
        <v>5</v>
      </c>
      <c r="I1425" s="381"/>
      <c r="J1425" s="382"/>
      <c r="K1425" s="380" t="s">
        <v>6</v>
      </c>
      <c r="L1425" s="381"/>
      <c r="M1425" s="382"/>
      <c r="N1425" s="380" t="s">
        <v>7</v>
      </c>
      <c r="O1425" s="381"/>
      <c r="P1425" s="382"/>
    </row>
    <row r="1426" spans="1:16" ht="14.25" thickBot="1" thickTop="1">
      <c r="A1426" s="513"/>
      <c r="B1426" s="516"/>
      <c r="C1426" s="432"/>
      <c r="D1426" s="376"/>
      <c r="E1426" s="331">
        <v>1</v>
      </c>
      <c r="F1426" s="332">
        <v>2</v>
      </c>
      <c r="G1426" s="333">
        <v>3</v>
      </c>
      <c r="H1426" s="334">
        <v>4</v>
      </c>
      <c r="I1426" s="332">
        <v>5</v>
      </c>
      <c r="J1426" s="333">
        <v>6</v>
      </c>
      <c r="K1426" s="335">
        <v>7</v>
      </c>
      <c r="L1426" s="332">
        <v>8</v>
      </c>
      <c r="M1426" s="333">
        <v>9</v>
      </c>
      <c r="N1426" s="334">
        <v>10</v>
      </c>
      <c r="O1426" s="332">
        <v>11</v>
      </c>
      <c r="P1426" s="333">
        <v>12</v>
      </c>
    </row>
    <row r="1427" spans="1:16" ht="25.5">
      <c r="A1427" s="43" t="s">
        <v>149</v>
      </c>
      <c r="B1427" s="4"/>
      <c r="C1427" s="5"/>
      <c r="D1427" s="229">
        <f>SUM(E1427:P1427)</f>
        <v>135</v>
      </c>
      <c r="E1427" s="320"/>
      <c r="F1427" s="321"/>
      <c r="G1427" s="322"/>
      <c r="H1427" s="63">
        <v>135</v>
      </c>
      <c r="I1427" s="19"/>
      <c r="J1427" s="67"/>
      <c r="K1427" s="149"/>
      <c r="L1427" s="5"/>
      <c r="M1427" s="67"/>
      <c r="N1427" s="63"/>
      <c r="O1427" s="19"/>
      <c r="P1427" s="67"/>
    </row>
    <row r="1428" spans="1:16" ht="12.75">
      <c r="A1428" s="31" t="s">
        <v>20</v>
      </c>
      <c r="B1428" s="8" t="s">
        <v>8</v>
      </c>
      <c r="C1428" s="9">
        <v>2</v>
      </c>
      <c r="D1428" s="229">
        <f>SUM(E1428:P1428)</f>
        <v>110</v>
      </c>
      <c r="E1428" s="323"/>
      <c r="F1428" s="324"/>
      <c r="G1428" s="325"/>
      <c r="H1428" s="147">
        <v>110</v>
      </c>
      <c r="I1428" s="20"/>
      <c r="J1428" s="70"/>
      <c r="K1428" s="150"/>
      <c r="L1428" s="9"/>
      <c r="M1428" s="70"/>
      <c r="N1428" s="147"/>
      <c r="O1428" s="20"/>
      <c r="P1428" s="70"/>
    </row>
    <row r="1429" spans="1:16" ht="13.5" thickBot="1">
      <c r="A1429" s="143" t="s">
        <v>221</v>
      </c>
      <c r="B1429" s="8"/>
      <c r="C1429" s="9"/>
      <c r="D1429" s="229">
        <v>114.2</v>
      </c>
      <c r="E1429" s="323"/>
      <c r="F1429" s="324"/>
      <c r="G1429" s="325"/>
      <c r="H1429" s="147"/>
      <c r="I1429" s="10"/>
      <c r="J1429" s="70"/>
      <c r="K1429" s="150">
        <v>114.2</v>
      </c>
      <c r="L1429" s="9"/>
      <c r="M1429" s="70"/>
      <c r="N1429" s="147"/>
      <c r="O1429" s="20"/>
      <c r="P1429" s="70"/>
    </row>
    <row r="1430" spans="1:16" ht="13.5" thickBot="1">
      <c r="A1430" s="12" t="s">
        <v>11</v>
      </c>
      <c r="B1430" s="356"/>
      <c r="C1430" s="13"/>
      <c r="D1430" s="86">
        <v>359.2</v>
      </c>
      <c r="E1430" s="427">
        <f>SUM(E1427:G1429)</f>
        <v>0</v>
      </c>
      <c r="F1430" s="428"/>
      <c r="G1430" s="399"/>
      <c r="H1430" s="427">
        <f>SUM(H1427:J1429)</f>
        <v>245</v>
      </c>
      <c r="I1430" s="428"/>
      <c r="J1430" s="399"/>
      <c r="K1430" s="427">
        <f>SUM(K1427:M1429)</f>
        <v>114.2</v>
      </c>
      <c r="L1430" s="428"/>
      <c r="M1430" s="399"/>
      <c r="N1430" s="427">
        <f>SUM(N1427:P1429)</f>
        <v>0</v>
      </c>
      <c r="O1430" s="428"/>
      <c r="P1430" s="399"/>
    </row>
    <row r="1431" spans="1:16" ht="13.5" thickBot="1">
      <c r="A1431" s="15" t="s">
        <v>42</v>
      </c>
      <c r="B1431" s="342"/>
      <c r="C1431" s="13"/>
      <c r="D1431" s="75">
        <v>40.2</v>
      </c>
      <c r="E1431" s="86"/>
      <c r="F1431" s="75"/>
      <c r="G1431" s="87"/>
      <c r="H1431" s="75"/>
      <c r="I1431" s="75"/>
      <c r="J1431" s="87"/>
      <c r="K1431" s="75"/>
      <c r="L1431" s="75"/>
      <c r="M1431" s="87"/>
      <c r="N1431" s="75"/>
      <c r="O1431" s="75"/>
      <c r="P1431" s="87"/>
    </row>
    <row r="1432" spans="1:16" ht="13.5" thickBot="1">
      <c r="A1432" s="422" t="s">
        <v>12</v>
      </c>
      <c r="B1432" s="423"/>
      <c r="C1432" s="13"/>
      <c r="D1432" s="86">
        <v>399.4</v>
      </c>
      <c r="E1432" s="42"/>
      <c r="F1432" s="55"/>
      <c r="G1432" s="55"/>
      <c r="H1432" s="77"/>
      <c r="I1432" s="13"/>
      <c r="J1432" s="13"/>
      <c r="K1432" s="180"/>
      <c r="L1432" s="13"/>
      <c r="M1432" s="13"/>
      <c r="N1432" s="77"/>
      <c r="O1432" s="13"/>
      <c r="P1432" s="13"/>
    </row>
    <row r="1435" ht="12.75">
      <c r="A1435" t="s">
        <v>243</v>
      </c>
    </row>
    <row r="1437" ht="12.75">
      <c r="A1437" t="s">
        <v>244</v>
      </c>
    </row>
    <row r="1454" spans="1:16" ht="12.75">
      <c r="A1454" s="517" t="s">
        <v>240</v>
      </c>
      <c r="B1454" s="517"/>
      <c r="C1454" s="517"/>
      <c r="D1454" s="517"/>
      <c r="E1454" s="517"/>
      <c r="F1454" s="517"/>
      <c r="G1454" s="517"/>
      <c r="H1454" s="517"/>
      <c r="I1454" s="517"/>
      <c r="J1454" s="517"/>
      <c r="K1454" s="517"/>
      <c r="L1454" s="517"/>
      <c r="M1454" s="517"/>
      <c r="N1454" s="517"/>
      <c r="O1454" s="517"/>
      <c r="P1454" s="517"/>
    </row>
    <row r="1455" spans="1:16" ht="12.75">
      <c r="A1455" s="517" t="s">
        <v>287</v>
      </c>
      <c r="B1455" s="517"/>
      <c r="C1455" s="517"/>
      <c r="D1455" s="517"/>
      <c r="E1455" s="517"/>
      <c r="F1455" s="517"/>
      <c r="G1455" s="517"/>
      <c r="H1455" s="517"/>
      <c r="I1455" s="517"/>
      <c r="J1455" s="517"/>
      <c r="K1455" s="517"/>
      <c r="L1455" s="517"/>
      <c r="M1455" s="517"/>
      <c r="N1455" s="517"/>
      <c r="O1455" s="517"/>
      <c r="P1455" s="517"/>
    </row>
    <row r="1456" spans="1:16" ht="12.75">
      <c r="A1456" s="517" t="s">
        <v>242</v>
      </c>
      <c r="B1456" s="517"/>
      <c r="C1456" s="517"/>
      <c r="D1456" s="517"/>
      <c r="E1456" s="517"/>
      <c r="F1456" s="517"/>
      <c r="G1456" s="517"/>
      <c r="H1456" s="517"/>
      <c r="I1456" s="517"/>
      <c r="J1456" s="517"/>
      <c r="K1456" s="517"/>
      <c r="L1456" s="517"/>
      <c r="M1456" s="517"/>
      <c r="N1456" s="517"/>
      <c r="O1456" s="517"/>
      <c r="P1456" s="517"/>
    </row>
    <row r="1457" spans="1:16" ht="12.75">
      <c r="A1457" s="355"/>
      <c r="C1457" s="355"/>
      <c r="D1457" s="355"/>
      <c r="E1457" s="355"/>
      <c r="F1457" s="355"/>
      <c r="G1457" s="355"/>
      <c r="H1457" s="355"/>
      <c r="I1457" s="355"/>
      <c r="J1457" s="355"/>
      <c r="K1457" s="355"/>
      <c r="L1457" s="355"/>
      <c r="M1457" s="355"/>
      <c r="N1457" s="355"/>
      <c r="O1457" s="355"/>
      <c r="P1457" s="355"/>
    </row>
    <row r="1458" ht="13.5" thickBot="1"/>
    <row r="1459" spans="1:16" ht="13.5" thickBot="1">
      <c r="A1459" s="511" t="s">
        <v>40</v>
      </c>
      <c r="B1459" s="514" t="s">
        <v>37</v>
      </c>
      <c r="C1459" s="397" t="s">
        <v>38</v>
      </c>
      <c r="D1459" s="393" t="s">
        <v>39</v>
      </c>
      <c r="E1459" s="377" t="s">
        <v>3</v>
      </c>
      <c r="F1459" s="378"/>
      <c r="G1459" s="378"/>
      <c r="H1459" s="410"/>
      <c r="I1459" s="410"/>
      <c r="J1459" s="410"/>
      <c r="K1459" s="410"/>
      <c r="L1459" s="410"/>
      <c r="M1459" s="410"/>
      <c r="N1459" s="410"/>
      <c r="O1459" s="410"/>
      <c r="P1459" s="411"/>
    </row>
    <row r="1460" spans="1:16" ht="13.5" thickBot="1">
      <c r="A1460" s="512"/>
      <c r="B1460" s="515"/>
      <c r="C1460" s="398"/>
      <c r="D1460" s="394"/>
      <c r="E1460" s="380" t="s">
        <v>4</v>
      </c>
      <c r="F1460" s="381"/>
      <c r="G1460" s="382"/>
      <c r="H1460" s="380" t="s">
        <v>5</v>
      </c>
      <c r="I1460" s="381"/>
      <c r="J1460" s="382"/>
      <c r="K1460" s="380" t="s">
        <v>6</v>
      </c>
      <c r="L1460" s="381"/>
      <c r="M1460" s="382"/>
      <c r="N1460" s="380" t="s">
        <v>7</v>
      </c>
      <c r="O1460" s="381"/>
      <c r="P1460" s="382"/>
    </row>
    <row r="1461" spans="1:16" ht="14.25" thickBot="1" thickTop="1">
      <c r="A1461" s="513"/>
      <c r="B1461" s="516"/>
      <c r="C1461" s="432"/>
      <c r="D1461" s="376"/>
      <c r="E1461" s="331">
        <v>1</v>
      </c>
      <c r="F1461" s="332">
        <v>2</v>
      </c>
      <c r="G1461" s="333">
        <v>3</v>
      </c>
      <c r="H1461" s="334">
        <v>4</v>
      </c>
      <c r="I1461" s="332">
        <v>5</v>
      </c>
      <c r="J1461" s="333">
        <v>6</v>
      </c>
      <c r="K1461" s="335">
        <v>7</v>
      </c>
      <c r="L1461" s="332">
        <v>8</v>
      </c>
      <c r="M1461" s="333">
        <v>9</v>
      </c>
      <c r="N1461" s="334">
        <v>10</v>
      </c>
      <c r="O1461" s="332">
        <v>11</v>
      </c>
      <c r="P1461" s="333">
        <v>12</v>
      </c>
    </row>
    <row r="1462" spans="1:16" ht="25.5">
      <c r="A1462" s="43" t="s">
        <v>153</v>
      </c>
      <c r="B1462" s="4" t="s">
        <v>77</v>
      </c>
      <c r="C1462" s="5">
        <v>60</v>
      </c>
      <c r="D1462" s="229">
        <v>40</v>
      </c>
      <c r="E1462" s="195"/>
      <c r="F1462" s="5">
        <v>40</v>
      </c>
      <c r="G1462" s="137"/>
      <c r="H1462" s="63"/>
      <c r="I1462" s="19"/>
      <c r="J1462" s="137"/>
      <c r="K1462" s="149"/>
      <c r="L1462" s="19"/>
      <c r="M1462" s="67"/>
      <c r="N1462" s="63"/>
      <c r="O1462" s="19"/>
      <c r="P1462" s="67"/>
    </row>
    <row r="1463" spans="1:16" ht="25.5">
      <c r="A1463" s="43" t="s">
        <v>235</v>
      </c>
      <c r="B1463" s="4"/>
      <c r="C1463" s="5"/>
      <c r="D1463" s="229">
        <v>98.2</v>
      </c>
      <c r="E1463" s="195"/>
      <c r="F1463" s="5"/>
      <c r="G1463" s="137"/>
      <c r="H1463" s="63"/>
      <c r="I1463" s="19">
        <v>98.2</v>
      </c>
      <c r="J1463" s="137"/>
      <c r="K1463" s="149"/>
      <c r="L1463" s="19"/>
      <c r="M1463" s="67"/>
      <c r="N1463" s="63"/>
      <c r="O1463" s="19"/>
      <c r="P1463" s="67"/>
    </row>
    <row r="1464" spans="1:16" ht="25.5">
      <c r="A1464" s="43" t="s">
        <v>220</v>
      </c>
      <c r="B1464" s="4" t="s">
        <v>8</v>
      </c>
      <c r="C1464" s="5">
        <v>6</v>
      </c>
      <c r="D1464" s="229">
        <f>SUM(E1464:P1464)</f>
        <v>12</v>
      </c>
      <c r="E1464" s="148"/>
      <c r="F1464" s="5">
        <v>12</v>
      </c>
      <c r="G1464" s="139"/>
      <c r="H1464" s="63"/>
      <c r="I1464" s="19"/>
      <c r="J1464" s="67"/>
      <c r="K1464" s="149"/>
      <c r="L1464" s="19"/>
      <c r="M1464" s="67"/>
      <c r="N1464" s="63"/>
      <c r="O1464" s="19"/>
      <c r="P1464" s="67"/>
    </row>
    <row r="1465" spans="1:16" ht="12.75">
      <c r="A1465" s="43" t="s">
        <v>152</v>
      </c>
      <c r="B1465" s="4" t="s">
        <v>77</v>
      </c>
      <c r="C1465" s="5">
        <v>10</v>
      </c>
      <c r="D1465" s="229">
        <f>SUM(E1465:P1465)</f>
        <v>5</v>
      </c>
      <c r="E1465" s="148"/>
      <c r="F1465" s="5"/>
      <c r="G1465" s="139"/>
      <c r="H1465" s="155"/>
      <c r="I1465" s="19"/>
      <c r="J1465" s="67">
        <v>5</v>
      </c>
      <c r="K1465" s="149"/>
      <c r="L1465" s="19"/>
      <c r="M1465" s="67"/>
      <c r="N1465" s="63"/>
      <c r="O1465" s="19"/>
      <c r="P1465" s="67"/>
    </row>
    <row r="1466" spans="1:16" ht="13.5" thickBot="1">
      <c r="A1466" s="44" t="s">
        <v>20</v>
      </c>
      <c r="B1466" s="21" t="s">
        <v>8</v>
      </c>
      <c r="C1466" s="22">
        <v>3</v>
      </c>
      <c r="D1466" s="229">
        <f>SUM(E1466:P1466)</f>
        <v>182.3</v>
      </c>
      <c r="E1466" s="134"/>
      <c r="F1466" s="9"/>
      <c r="G1466" s="174"/>
      <c r="H1466" s="147"/>
      <c r="I1466" s="20"/>
      <c r="J1466" s="70">
        <v>182.3</v>
      </c>
      <c r="K1466" s="150"/>
      <c r="L1466" s="20"/>
      <c r="M1466" s="70"/>
      <c r="N1466" s="147"/>
      <c r="O1466" s="20"/>
      <c r="P1466" s="70"/>
    </row>
    <row r="1467" spans="1:16" ht="13.5" thickBot="1">
      <c r="A1467" s="12" t="s">
        <v>11</v>
      </c>
      <c r="B1467" s="356"/>
      <c r="C1467" s="13"/>
      <c r="D1467" s="86">
        <v>337.2</v>
      </c>
      <c r="E1467" s="406">
        <f>SUM(E1462:G1466)</f>
        <v>52</v>
      </c>
      <c r="F1467" s="407"/>
      <c r="G1467" s="408"/>
      <c r="H1467" s="406">
        <f>SUM(H1462:J1466)</f>
        <v>285.5</v>
      </c>
      <c r="I1467" s="407"/>
      <c r="J1467" s="408"/>
      <c r="K1467" s="406">
        <f>SUM(K1462:M1466)</f>
        <v>0</v>
      </c>
      <c r="L1467" s="407"/>
      <c r="M1467" s="408"/>
      <c r="N1467" s="406">
        <f>SUM(N1462:P1466)</f>
        <v>0</v>
      </c>
      <c r="O1467" s="407"/>
      <c r="P1467" s="408"/>
    </row>
    <row r="1468" spans="1:16" ht="13.5" thickBot="1">
      <c r="A1468" s="15" t="s">
        <v>42</v>
      </c>
      <c r="B1468" s="342"/>
      <c r="C1468" s="13"/>
      <c r="D1468" s="75">
        <v>42.5</v>
      </c>
      <c r="E1468" s="86"/>
      <c r="F1468" s="75"/>
      <c r="G1468" s="87"/>
      <c r="H1468" s="75"/>
      <c r="I1468" s="75"/>
      <c r="J1468" s="87"/>
      <c r="K1468" s="75"/>
      <c r="L1468" s="75"/>
      <c r="M1468" s="87"/>
      <c r="N1468" s="75"/>
      <c r="O1468" s="75"/>
      <c r="P1468" s="87"/>
    </row>
    <row r="1469" spans="1:16" ht="13.5" thickBot="1">
      <c r="A1469" s="422" t="s">
        <v>12</v>
      </c>
      <c r="B1469" s="423"/>
      <c r="C1469" s="13"/>
      <c r="D1469" s="86">
        <v>379.7</v>
      </c>
      <c r="E1469" s="16"/>
      <c r="F1469" s="16"/>
      <c r="G1469" s="16"/>
      <c r="H1469" s="77"/>
      <c r="I1469" s="13"/>
      <c r="J1469" s="13"/>
      <c r="K1469" s="180"/>
      <c r="L1469" s="13"/>
      <c r="M1469" s="13"/>
      <c r="N1469" s="77"/>
      <c r="O1469" s="13"/>
      <c r="P1469" s="13"/>
    </row>
    <row r="1472" ht="12.75">
      <c r="A1472" t="s">
        <v>243</v>
      </c>
    </row>
    <row r="1474" ht="12.75">
      <c r="A1474" t="s">
        <v>244</v>
      </c>
    </row>
    <row r="1487" spans="1:16" ht="12.75">
      <c r="A1487" s="517" t="s">
        <v>240</v>
      </c>
      <c r="B1487" s="517"/>
      <c r="C1487" s="517"/>
      <c r="D1487" s="517"/>
      <c r="E1487" s="517"/>
      <c r="F1487" s="517"/>
      <c r="G1487" s="517"/>
      <c r="H1487" s="517"/>
      <c r="I1487" s="517"/>
      <c r="J1487" s="517"/>
      <c r="K1487" s="517"/>
      <c r="L1487" s="517"/>
      <c r="M1487" s="517"/>
      <c r="N1487" s="517"/>
      <c r="O1487" s="517"/>
      <c r="P1487" s="517"/>
    </row>
    <row r="1488" spans="1:16" ht="12.75">
      <c r="A1488" s="517" t="s">
        <v>288</v>
      </c>
      <c r="B1488" s="517"/>
      <c r="C1488" s="517"/>
      <c r="D1488" s="517"/>
      <c r="E1488" s="517"/>
      <c r="F1488" s="517"/>
      <c r="G1488" s="517"/>
      <c r="H1488" s="517"/>
      <c r="I1488" s="517"/>
      <c r="J1488" s="517"/>
      <c r="K1488" s="517"/>
      <c r="L1488" s="517"/>
      <c r="M1488" s="517"/>
      <c r="N1488" s="517"/>
      <c r="O1488" s="517"/>
      <c r="P1488" s="517"/>
    </row>
    <row r="1489" spans="1:16" ht="12.75">
      <c r="A1489" s="517" t="s">
        <v>242</v>
      </c>
      <c r="B1489" s="517"/>
      <c r="C1489" s="517"/>
      <c r="D1489" s="517"/>
      <c r="E1489" s="517"/>
      <c r="F1489" s="517"/>
      <c r="G1489" s="517"/>
      <c r="H1489" s="517"/>
      <c r="I1489" s="517"/>
      <c r="J1489" s="517"/>
      <c r="K1489" s="517"/>
      <c r="L1489" s="517"/>
      <c r="M1489" s="517"/>
      <c r="N1489" s="517"/>
      <c r="O1489" s="517"/>
      <c r="P1489" s="517"/>
    </row>
    <row r="1490" spans="1:16" ht="12.75">
      <c r="A1490" s="355"/>
      <c r="C1490" s="355"/>
      <c r="D1490" s="355"/>
      <c r="E1490" s="355"/>
      <c r="F1490" s="355"/>
      <c r="G1490" s="355"/>
      <c r="H1490" s="355"/>
      <c r="I1490" s="355"/>
      <c r="J1490" s="355"/>
      <c r="K1490" s="355"/>
      <c r="L1490" s="355"/>
      <c r="M1490" s="355"/>
      <c r="N1490" s="355"/>
      <c r="O1490" s="355"/>
      <c r="P1490" s="355"/>
    </row>
    <row r="1491" ht="13.5" thickBot="1"/>
    <row r="1492" spans="1:16" ht="13.5" thickBot="1">
      <c r="A1492" s="511" t="s">
        <v>40</v>
      </c>
      <c r="B1492" s="514" t="s">
        <v>37</v>
      </c>
      <c r="C1492" s="397" t="s">
        <v>38</v>
      </c>
      <c r="D1492" s="393" t="s">
        <v>39</v>
      </c>
      <c r="E1492" s="377" t="s">
        <v>3</v>
      </c>
      <c r="F1492" s="378"/>
      <c r="G1492" s="378"/>
      <c r="H1492" s="410"/>
      <c r="I1492" s="410"/>
      <c r="J1492" s="410"/>
      <c r="K1492" s="410"/>
      <c r="L1492" s="410"/>
      <c r="M1492" s="410"/>
      <c r="N1492" s="410"/>
      <c r="O1492" s="410"/>
      <c r="P1492" s="411"/>
    </row>
    <row r="1493" spans="1:16" ht="13.5" thickBot="1">
      <c r="A1493" s="512"/>
      <c r="B1493" s="515"/>
      <c r="C1493" s="398"/>
      <c r="D1493" s="394"/>
      <c r="E1493" s="380" t="s">
        <v>4</v>
      </c>
      <c r="F1493" s="381"/>
      <c r="G1493" s="382"/>
      <c r="H1493" s="380" t="s">
        <v>5</v>
      </c>
      <c r="I1493" s="381"/>
      <c r="J1493" s="382"/>
      <c r="K1493" s="380" t="s">
        <v>6</v>
      </c>
      <c r="L1493" s="381"/>
      <c r="M1493" s="382"/>
      <c r="N1493" s="380" t="s">
        <v>7</v>
      </c>
      <c r="O1493" s="381"/>
      <c r="P1493" s="382"/>
    </row>
    <row r="1494" spans="1:16" ht="14.25" thickBot="1" thickTop="1">
      <c r="A1494" s="513"/>
      <c r="B1494" s="516"/>
      <c r="C1494" s="432"/>
      <c r="D1494" s="376"/>
      <c r="E1494" s="331">
        <v>1</v>
      </c>
      <c r="F1494" s="332">
        <v>2</v>
      </c>
      <c r="G1494" s="333">
        <v>3</v>
      </c>
      <c r="H1494" s="334">
        <v>4</v>
      </c>
      <c r="I1494" s="332">
        <v>5</v>
      </c>
      <c r="J1494" s="333">
        <v>6</v>
      </c>
      <c r="K1494" s="335">
        <v>7</v>
      </c>
      <c r="L1494" s="332">
        <v>8</v>
      </c>
      <c r="M1494" s="333">
        <v>9</v>
      </c>
      <c r="N1494" s="334">
        <v>10</v>
      </c>
      <c r="O1494" s="332">
        <v>11</v>
      </c>
      <c r="P1494" s="333">
        <v>12</v>
      </c>
    </row>
    <row r="1495" spans="1:16" ht="12.75">
      <c r="A1495" s="112" t="s">
        <v>219</v>
      </c>
      <c r="B1495" s="17" t="s">
        <v>77</v>
      </c>
      <c r="C1495" s="3">
        <v>45</v>
      </c>
      <c r="D1495" s="326">
        <f>SUM(E1495:P1495)</f>
        <v>31.2</v>
      </c>
      <c r="E1495" s="189"/>
      <c r="F1495" s="32"/>
      <c r="G1495" s="203">
        <v>31.2</v>
      </c>
      <c r="H1495" s="165"/>
      <c r="I1495" s="18"/>
      <c r="J1495" s="71"/>
      <c r="K1495" s="179"/>
      <c r="L1495" s="18"/>
      <c r="M1495" s="71"/>
      <c r="N1495" s="165"/>
      <c r="O1495" s="18"/>
      <c r="P1495" s="71"/>
    </row>
    <row r="1496" spans="1:16" ht="12.75">
      <c r="A1496" s="49" t="s">
        <v>236</v>
      </c>
      <c r="B1496" s="17" t="s">
        <v>9</v>
      </c>
      <c r="C1496" s="3">
        <v>15</v>
      </c>
      <c r="D1496" s="326">
        <v>20</v>
      </c>
      <c r="E1496" s="135"/>
      <c r="F1496" s="3"/>
      <c r="G1496" s="162"/>
      <c r="H1496" s="165">
        <v>20</v>
      </c>
      <c r="I1496" s="18"/>
      <c r="J1496" s="71"/>
      <c r="K1496" s="179"/>
      <c r="L1496" s="18"/>
      <c r="M1496" s="72"/>
      <c r="N1496" s="165"/>
      <c r="O1496" s="18"/>
      <c r="P1496" s="71"/>
    </row>
    <row r="1497" spans="1:16" ht="26.25" thickBot="1">
      <c r="A1497" s="54" t="s">
        <v>154</v>
      </c>
      <c r="B1497" s="8" t="s">
        <v>155</v>
      </c>
      <c r="C1497" s="9">
        <v>110</v>
      </c>
      <c r="D1497" s="326">
        <v>52.8</v>
      </c>
      <c r="E1497" s="204"/>
      <c r="F1497" s="9"/>
      <c r="G1497" s="174"/>
      <c r="H1497" s="147"/>
      <c r="I1497" s="20"/>
      <c r="J1497" s="70">
        <v>52.8</v>
      </c>
      <c r="K1497" s="150"/>
      <c r="L1497" s="10"/>
      <c r="M1497" s="70"/>
      <c r="N1497" s="147"/>
      <c r="O1497" s="20"/>
      <c r="P1497" s="70"/>
    </row>
    <row r="1498" spans="1:16" ht="13.5" thickBot="1">
      <c r="A1498" s="12" t="s">
        <v>11</v>
      </c>
      <c r="B1498" s="356"/>
      <c r="C1498" s="13"/>
      <c r="D1498" s="86">
        <v>104</v>
      </c>
      <c r="E1498" s="406">
        <f>SUM(E1495:G1497)</f>
        <v>31.2</v>
      </c>
      <c r="F1498" s="407"/>
      <c r="G1498" s="408"/>
      <c r="H1498" s="406">
        <f>SUM(H1495:J1497)</f>
        <v>72.8</v>
      </c>
      <c r="I1498" s="407"/>
      <c r="J1498" s="408"/>
      <c r="K1498" s="406">
        <f>SUM(K1495:M1497)</f>
        <v>0</v>
      </c>
      <c r="L1498" s="407"/>
      <c r="M1498" s="408"/>
      <c r="N1498" s="406">
        <f>SUM(N1495:P1497)</f>
        <v>0</v>
      </c>
      <c r="O1498" s="407"/>
      <c r="P1498" s="408"/>
    </row>
    <row r="1499" spans="1:16" ht="13.5" thickBot="1">
      <c r="A1499" s="15" t="s">
        <v>42</v>
      </c>
      <c r="B1499" s="342"/>
      <c r="C1499" s="13"/>
      <c r="D1499" s="75">
        <v>34.3</v>
      </c>
      <c r="E1499" s="86"/>
      <c r="F1499" s="75"/>
      <c r="G1499" s="87"/>
      <c r="H1499" s="75"/>
      <c r="I1499" s="75"/>
      <c r="J1499" s="87"/>
      <c r="K1499" s="75"/>
      <c r="L1499" s="75"/>
      <c r="M1499" s="87"/>
      <c r="N1499" s="75"/>
      <c r="O1499" s="75"/>
      <c r="P1499" s="87"/>
    </row>
    <row r="1500" spans="1:16" ht="13.5" thickBot="1">
      <c r="A1500" s="422" t="s">
        <v>12</v>
      </c>
      <c r="B1500" s="423"/>
      <c r="C1500" s="13"/>
      <c r="D1500" s="86">
        <v>138.2</v>
      </c>
      <c r="E1500" s="16"/>
      <c r="F1500" s="16"/>
      <c r="G1500" s="16"/>
      <c r="H1500" s="77"/>
      <c r="I1500" s="13"/>
      <c r="J1500" s="13"/>
      <c r="K1500" s="180"/>
      <c r="L1500" s="13"/>
      <c r="M1500" s="13"/>
      <c r="N1500" s="77"/>
      <c r="O1500" s="13"/>
      <c r="P1500" s="13"/>
    </row>
    <row r="1503" ht="12.75">
      <c r="A1503" t="s">
        <v>243</v>
      </c>
    </row>
    <row r="1505" ht="12.75">
      <c r="A1505" t="s">
        <v>244</v>
      </c>
    </row>
    <row r="1522" spans="1:16" ht="12.75">
      <c r="A1522" s="517" t="s">
        <v>240</v>
      </c>
      <c r="B1522" s="517"/>
      <c r="C1522" s="517"/>
      <c r="D1522" s="517"/>
      <c r="E1522" s="517"/>
      <c r="F1522" s="517"/>
      <c r="G1522" s="517"/>
      <c r="H1522" s="517"/>
      <c r="I1522" s="517"/>
      <c r="J1522" s="517"/>
      <c r="K1522" s="517"/>
      <c r="L1522" s="517"/>
      <c r="M1522" s="517"/>
      <c r="N1522" s="517"/>
      <c r="O1522" s="517"/>
      <c r="P1522" s="517"/>
    </row>
    <row r="1523" spans="1:16" ht="12.75">
      <c r="A1523" s="517" t="s">
        <v>289</v>
      </c>
      <c r="B1523" s="517"/>
      <c r="C1523" s="517"/>
      <c r="D1523" s="517"/>
      <c r="E1523" s="517"/>
      <c r="F1523" s="517"/>
      <c r="G1523" s="517"/>
      <c r="H1523" s="517"/>
      <c r="I1523" s="517"/>
      <c r="J1523" s="517"/>
      <c r="K1523" s="517"/>
      <c r="L1523" s="517"/>
      <c r="M1523" s="517"/>
      <c r="N1523" s="517"/>
      <c r="O1523" s="517"/>
      <c r="P1523" s="517"/>
    </row>
    <row r="1524" spans="1:16" ht="12.75">
      <c r="A1524" s="517" t="s">
        <v>242</v>
      </c>
      <c r="B1524" s="517"/>
      <c r="C1524" s="517"/>
      <c r="D1524" s="517"/>
      <c r="E1524" s="517"/>
      <c r="F1524" s="517"/>
      <c r="G1524" s="517"/>
      <c r="H1524" s="517"/>
      <c r="I1524" s="517"/>
      <c r="J1524" s="517"/>
      <c r="K1524" s="517"/>
      <c r="L1524" s="517"/>
      <c r="M1524" s="517"/>
      <c r="N1524" s="517"/>
      <c r="O1524" s="517"/>
      <c r="P1524" s="517"/>
    </row>
    <row r="1525" spans="1:16" ht="12.75">
      <c r="A1525" s="355"/>
      <c r="C1525" s="355"/>
      <c r="D1525" s="355"/>
      <c r="E1525" s="355"/>
      <c r="F1525" s="355"/>
      <c r="G1525" s="355"/>
      <c r="H1525" s="355"/>
      <c r="I1525" s="355"/>
      <c r="J1525" s="355"/>
      <c r="K1525" s="355"/>
      <c r="L1525" s="355"/>
      <c r="M1525" s="355"/>
      <c r="N1525" s="355"/>
      <c r="O1525" s="355"/>
      <c r="P1525" s="355"/>
    </row>
    <row r="1526" ht="13.5" thickBot="1"/>
    <row r="1527" spans="1:16" ht="13.5" thickBot="1">
      <c r="A1527" s="511" t="s">
        <v>40</v>
      </c>
      <c r="B1527" s="514" t="s">
        <v>37</v>
      </c>
      <c r="C1527" s="397" t="s">
        <v>38</v>
      </c>
      <c r="D1527" s="393" t="s">
        <v>39</v>
      </c>
      <c r="E1527" s="377" t="s">
        <v>3</v>
      </c>
      <c r="F1527" s="378"/>
      <c r="G1527" s="378"/>
      <c r="H1527" s="410"/>
      <c r="I1527" s="410"/>
      <c r="J1527" s="410"/>
      <c r="K1527" s="410"/>
      <c r="L1527" s="410"/>
      <c r="M1527" s="410"/>
      <c r="N1527" s="410"/>
      <c r="O1527" s="410"/>
      <c r="P1527" s="411"/>
    </row>
    <row r="1528" spans="1:16" ht="13.5" thickBot="1">
      <c r="A1528" s="512"/>
      <c r="B1528" s="515"/>
      <c r="C1528" s="398"/>
      <c r="D1528" s="394"/>
      <c r="E1528" s="380" t="s">
        <v>4</v>
      </c>
      <c r="F1528" s="381"/>
      <c r="G1528" s="382"/>
      <c r="H1528" s="380" t="s">
        <v>5</v>
      </c>
      <c r="I1528" s="381"/>
      <c r="J1528" s="382"/>
      <c r="K1528" s="380" t="s">
        <v>6</v>
      </c>
      <c r="L1528" s="381"/>
      <c r="M1528" s="382"/>
      <c r="N1528" s="380" t="s">
        <v>7</v>
      </c>
      <c r="O1528" s="381"/>
      <c r="P1528" s="382"/>
    </row>
    <row r="1529" spans="1:16" ht="14.25" thickBot="1" thickTop="1">
      <c r="A1529" s="513"/>
      <c r="B1529" s="516"/>
      <c r="C1529" s="432"/>
      <c r="D1529" s="376"/>
      <c r="E1529" s="331">
        <v>1</v>
      </c>
      <c r="F1529" s="332">
        <v>2</v>
      </c>
      <c r="G1529" s="333">
        <v>3</v>
      </c>
      <c r="H1529" s="334">
        <v>4</v>
      </c>
      <c r="I1529" s="332">
        <v>5</v>
      </c>
      <c r="J1529" s="333">
        <v>6</v>
      </c>
      <c r="K1529" s="335">
        <v>7</v>
      </c>
      <c r="L1529" s="332">
        <v>8</v>
      </c>
      <c r="M1529" s="333">
        <v>9</v>
      </c>
      <c r="N1529" s="334">
        <v>10</v>
      </c>
      <c r="O1529" s="332">
        <v>11</v>
      </c>
      <c r="P1529" s="333">
        <v>12</v>
      </c>
    </row>
    <row r="1530" spans="1:16" ht="25.5">
      <c r="A1530" s="49" t="s">
        <v>139</v>
      </c>
      <c r="B1530" s="17" t="s">
        <v>8</v>
      </c>
      <c r="C1530" s="3">
        <v>7</v>
      </c>
      <c r="D1530" s="37">
        <v>94.1</v>
      </c>
      <c r="E1530" s="135"/>
      <c r="F1530" s="3"/>
      <c r="G1530" s="162"/>
      <c r="H1530" s="165"/>
      <c r="I1530" s="18">
        <v>94.1</v>
      </c>
      <c r="J1530" s="71"/>
      <c r="K1530" s="179"/>
      <c r="L1530" s="18"/>
      <c r="M1530" s="72"/>
      <c r="N1530" s="165"/>
      <c r="O1530" s="18"/>
      <c r="P1530" s="71"/>
    </row>
    <row r="1531" spans="1:16" ht="26.25" thickBot="1">
      <c r="A1531" s="43" t="s">
        <v>218</v>
      </c>
      <c r="B1531" s="4" t="s">
        <v>8</v>
      </c>
      <c r="C1531" s="5">
        <v>1</v>
      </c>
      <c r="D1531" s="37">
        <v>35</v>
      </c>
      <c r="E1531" s="320"/>
      <c r="F1531" s="321"/>
      <c r="G1531" s="322"/>
      <c r="H1531" s="63"/>
      <c r="I1531" s="19"/>
      <c r="J1531" s="67"/>
      <c r="K1531" s="149">
        <v>35</v>
      </c>
      <c r="L1531" s="5"/>
      <c r="M1531" s="67"/>
      <c r="N1531" s="63"/>
      <c r="O1531" s="19"/>
      <c r="P1531" s="161"/>
    </row>
    <row r="1532" spans="1:16" ht="13.5" thickBot="1">
      <c r="A1532" s="12" t="s">
        <v>11</v>
      </c>
      <c r="B1532" s="356"/>
      <c r="C1532" s="13"/>
      <c r="D1532" s="86">
        <v>129.1</v>
      </c>
      <c r="E1532" s="406">
        <f>SUM(E1530:G1531)</f>
        <v>0</v>
      </c>
      <c r="F1532" s="407"/>
      <c r="G1532" s="408"/>
      <c r="H1532" s="406">
        <f>SUM(H1530:J1531)</f>
        <v>94.1</v>
      </c>
      <c r="I1532" s="407"/>
      <c r="J1532" s="408"/>
      <c r="K1532" s="406">
        <f>SUM(K1530:M1531)</f>
        <v>35</v>
      </c>
      <c r="L1532" s="407"/>
      <c r="M1532" s="408"/>
      <c r="N1532" s="406">
        <f>SUM(N1530:P1531)</f>
        <v>0</v>
      </c>
      <c r="O1532" s="407"/>
      <c r="P1532" s="408"/>
    </row>
    <row r="1533" spans="1:16" ht="13.5" thickBot="1">
      <c r="A1533" s="15" t="s">
        <v>42</v>
      </c>
      <c r="B1533" s="342"/>
      <c r="C1533" s="13"/>
      <c r="D1533" s="75">
        <v>45.7</v>
      </c>
      <c r="E1533" s="86"/>
      <c r="F1533" s="75"/>
      <c r="G1533" s="87"/>
      <c r="H1533" s="75"/>
      <c r="I1533" s="75"/>
      <c r="J1533" s="87"/>
      <c r="K1533" s="75"/>
      <c r="L1533" s="75"/>
      <c r="M1533" s="87"/>
      <c r="N1533" s="75"/>
      <c r="O1533" s="75"/>
      <c r="P1533" s="87"/>
    </row>
    <row r="1534" spans="1:16" ht="13.5" thickBot="1">
      <c r="A1534" s="422" t="s">
        <v>12</v>
      </c>
      <c r="B1534" s="423"/>
      <c r="C1534" s="13"/>
      <c r="D1534" s="86">
        <v>174.9</v>
      </c>
      <c r="E1534" s="16"/>
      <c r="F1534" s="16"/>
      <c r="G1534" s="16"/>
      <c r="H1534" s="77"/>
      <c r="I1534" s="13"/>
      <c r="J1534" s="13"/>
      <c r="K1534" s="180"/>
      <c r="L1534" s="13"/>
      <c r="M1534" s="13"/>
      <c r="N1534" s="77"/>
      <c r="O1534" s="13"/>
      <c r="P1534" s="13"/>
    </row>
    <row r="1537" ht="12.75">
      <c r="A1537" t="s">
        <v>243</v>
      </c>
    </row>
    <row r="1539" ht="12.75">
      <c r="A1539" t="s">
        <v>244</v>
      </c>
    </row>
    <row r="1556" spans="1:16" ht="12.75">
      <c r="A1556" s="517" t="s">
        <v>240</v>
      </c>
      <c r="B1556" s="517"/>
      <c r="C1556" s="517"/>
      <c r="D1556" s="517"/>
      <c r="E1556" s="517"/>
      <c r="F1556" s="517"/>
      <c r="G1556" s="517"/>
      <c r="H1556" s="517"/>
      <c r="I1556" s="517"/>
      <c r="J1556" s="517"/>
      <c r="K1556" s="517"/>
      <c r="L1556" s="517"/>
      <c r="M1556" s="517"/>
      <c r="N1556" s="517"/>
      <c r="O1556" s="517"/>
      <c r="P1556" s="517"/>
    </row>
    <row r="1557" spans="1:16" ht="12.75">
      <c r="A1557" s="517" t="s">
        <v>290</v>
      </c>
      <c r="B1557" s="517"/>
      <c r="C1557" s="517"/>
      <c r="D1557" s="517"/>
      <c r="E1557" s="517"/>
      <c r="F1557" s="517"/>
      <c r="G1557" s="517"/>
      <c r="H1557" s="517"/>
      <c r="I1557" s="517"/>
      <c r="J1557" s="517"/>
      <c r="K1557" s="517"/>
      <c r="L1557" s="517"/>
      <c r="M1557" s="517"/>
      <c r="N1557" s="517"/>
      <c r="O1557" s="517"/>
      <c r="P1557" s="517"/>
    </row>
    <row r="1558" spans="1:16" ht="12.75">
      <c r="A1558" s="517" t="s">
        <v>242</v>
      </c>
      <c r="B1558" s="517"/>
      <c r="C1558" s="517"/>
      <c r="D1558" s="517"/>
      <c r="E1558" s="517"/>
      <c r="F1558" s="517"/>
      <c r="G1558" s="517"/>
      <c r="H1558" s="517"/>
      <c r="I1558" s="517"/>
      <c r="J1558" s="517"/>
      <c r="K1558" s="517"/>
      <c r="L1558" s="517"/>
      <c r="M1558" s="517"/>
      <c r="N1558" s="517"/>
      <c r="O1558" s="517"/>
      <c r="P1558" s="517"/>
    </row>
    <row r="1559" spans="1:16" ht="12.75">
      <c r="A1559" s="355"/>
      <c r="C1559" s="355"/>
      <c r="D1559" s="355"/>
      <c r="E1559" s="355"/>
      <c r="F1559" s="355"/>
      <c r="G1559" s="355"/>
      <c r="H1559" s="355"/>
      <c r="I1559" s="355"/>
      <c r="J1559" s="355"/>
      <c r="K1559" s="355"/>
      <c r="L1559" s="355"/>
      <c r="M1559" s="355"/>
      <c r="N1559" s="355"/>
      <c r="O1559" s="355"/>
      <c r="P1559" s="355"/>
    </row>
    <row r="1560" ht="13.5" thickBot="1"/>
    <row r="1561" spans="1:16" ht="13.5" thickBot="1">
      <c r="A1561" s="511" t="s">
        <v>40</v>
      </c>
      <c r="B1561" s="514" t="s">
        <v>37</v>
      </c>
      <c r="C1561" s="397" t="s">
        <v>38</v>
      </c>
      <c r="D1561" s="393" t="s">
        <v>39</v>
      </c>
      <c r="E1561" s="377" t="s">
        <v>3</v>
      </c>
      <c r="F1561" s="378"/>
      <c r="G1561" s="378"/>
      <c r="H1561" s="410"/>
      <c r="I1561" s="410"/>
      <c r="J1561" s="410"/>
      <c r="K1561" s="410"/>
      <c r="L1561" s="410"/>
      <c r="M1561" s="410"/>
      <c r="N1561" s="410"/>
      <c r="O1561" s="410"/>
      <c r="P1561" s="411"/>
    </row>
    <row r="1562" spans="1:16" ht="13.5" thickBot="1">
      <c r="A1562" s="512"/>
      <c r="B1562" s="515"/>
      <c r="C1562" s="398"/>
      <c r="D1562" s="394"/>
      <c r="E1562" s="380" t="s">
        <v>4</v>
      </c>
      <c r="F1562" s="381"/>
      <c r="G1562" s="382"/>
      <c r="H1562" s="380" t="s">
        <v>5</v>
      </c>
      <c r="I1562" s="381"/>
      <c r="J1562" s="382"/>
      <c r="K1562" s="380" t="s">
        <v>6</v>
      </c>
      <c r="L1562" s="381"/>
      <c r="M1562" s="382"/>
      <c r="N1562" s="380" t="s">
        <v>7</v>
      </c>
      <c r="O1562" s="381"/>
      <c r="P1562" s="382"/>
    </row>
    <row r="1563" spans="1:16" ht="14.25" thickBot="1" thickTop="1">
      <c r="A1563" s="513"/>
      <c r="B1563" s="516"/>
      <c r="C1563" s="432"/>
      <c r="D1563" s="376"/>
      <c r="E1563" s="331">
        <v>1</v>
      </c>
      <c r="F1563" s="332">
        <v>2</v>
      </c>
      <c r="G1563" s="333">
        <v>3</v>
      </c>
      <c r="H1563" s="334">
        <v>4</v>
      </c>
      <c r="I1563" s="332">
        <v>5</v>
      </c>
      <c r="J1563" s="333">
        <v>6</v>
      </c>
      <c r="K1563" s="335">
        <v>7</v>
      </c>
      <c r="L1563" s="332">
        <v>8</v>
      </c>
      <c r="M1563" s="333">
        <v>9</v>
      </c>
      <c r="N1563" s="334">
        <v>10</v>
      </c>
      <c r="O1563" s="332">
        <v>11</v>
      </c>
      <c r="P1563" s="333">
        <v>12</v>
      </c>
    </row>
    <row r="1564" spans="1:16" ht="12.75">
      <c r="A1564" s="31" t="s">
        <v>216</v>
      </c>
      <c r="B1564" s="17" t="s">
        <v>8</v>
      </c>
      <c r="C1564" s="3">
        <v>1</v>
      </c>
      <c r="D1564" s="37">
        <f>SUM(E1564:P1564)</f>
        <v>80</v>
      </c>
      <c r="E1564" s="136"/>
      <c r="F1564" s="3"/>
      <c r="G1564" s="162"/>
      <c r="H1564" s="165">
        <v>80</v>
      </c>
      <c r="I1564" s="18"/>
      <c r="J1564" s="71"/>
      <c r="K1564" s="179"/>
      <c r="L1564" s="18"/>
      <c r="M1564" s="71"/>
      <c r="N1564" s="165"/>
      <c r="O1564" s="18"/>
      <c r="P1564" s="71"/>
    </row>
    <row r="1565" spans="1:16" ht="25.5">
      <c r="A1565" s="7" t="s">
        <v>137</v>
      </c>
      <c r="B1565" s="17" t="s">
        <v>10</v>
      </c>
      <c r="C1565" s="3">
        <v>35</v>
      </c>
      <c r="D1565" s="37">
        <f>SUM(E1565:P1565)</f>
        <v>20</v>
      </c>
      <c r="E1565" s="136"/>
      <c r="F1565" s="3"/>
      <c r="G1565" s="162">
        <v>20</v>
      </c>
      <c r="H1565" s="165"/>
      <c r="I1565" s="18"/>
      <c r="J1565" s="71"/>
      <c r="K1565" s="179"/>
      <c r="L1565" s="17"/>
      <c r="M1565" s="72"/>
      <c r="N1565" s="165"/>
      <c r="O1565" s="18"/>
      <c r="P1565" s="162"/>
    </row>
    <row r="1566" spans="1:16" ht="13.5" thickBot="1">
      <c r="A1566" s="7" t="s">
        <v>122</v>
      </c>
      <c r="B1566" s="17" t="s">
        <v>10</v>
      </c>
      <c r="C1566" s="3">
        <v>25</v>
      </c>
      <c r="D1566" s="37">
        <v>23.1</v>
      </c>
      <c r="E1566" s="136"/>
      <c r="F1566" s="3"/>
      <c r="G1566" s="162"/>
      <c r="H1566" s="165"/>
      <c r="I1566" s="18">
        <v>23.1</v>
      </c>
      <c r="J1566" s="71"/>
      <c r="K1566" s="179"/>
      <c r="L1566" s="17"/>
      <c r="M1566" s="72"/>
      <c r="N1566" s="165"/>
      <c r="O1566" s="18"/>
      <c r="P1566" s="162"/>
    </row>
    <row r="1567" spans="1:16" ht="13.5" thickBot="1">
      <c r="A1567" s="12" t="s">
        <v>11</v>
      </c>
      <c r="B1567" s="356"/>
      <c r="C1567" s="13"/>
      <c r="D1567" s="86">
        <v>123.1</v>
      </c>
      <c r="E1567" s="406">
        <f>SUM(E1564:G1566)</f>
        <v>20</v>
      </c>
      <c r="F1567" s="407"/>
      <c r="G1567" s="408"/>
      <c r="H1567" s="406">
        <f>SUM(H1564:J1566)</f>
        <v>103.1</v>
      </c>
      <c r="I1567" s="407"/>
      <c r="J1567" s="408"/>
      <c r="K1567" s="406">
        <f>SUM(K1564:M1566)</f>
        <v>0</v>
      </c>
      <c r="L1567" s="407"/>
      <c r="M1567" s="408"/>
      <c r="N1567" s="406">
        <f>SUM(N1564:P1566)</f>
        <v>0</v>
      </c>
      <c r="O1567" s="407"/>
      <c r="P1567" s="408"/>
    </row>
    <row r="1568" spans="1:16" ht="13.5" thickBot="1">
      <c r="A1568" s="15" t="s">
        <v>42</v>
      </c>
      <c r="B1568" s="342"/>
      <c r="C1568" s="13"/>
      <c r="D1568" s="75">
        <v>29</v>
      </c>
      <c r="E1568" s="86"/>
      <c r="F1568" s="75"/>
      <c r="G1568" s="87"/>
      <c r="H1568" s="75"/>
      <c r="I1568" s="75"/>
      <c r="J1568" s="87"/>
      <c r="K1568" s="75"/>
      <c r="L1568" s="75"/>
      <c r="M1568" s="87"/>
      <c r="N1568" s="75"/>
      <c r="O1568" s="75"/>
      <c r="P1568" s="87"/>
    </row>
    <row r="1569" spans="1:16" ht="13.5" thickBot="1">
      <c r="A1569" s="422" t="s">
        <v>12</v>
      </c>
      <c r="B1569" s="423"/>
      <c r="C1569" s="13"/>
      <c r="D1569" s="86">
        <v>152.1</v>
      </c>
      <c r="E1569" s="16"/>
      <c r="F1569" s="16"/>
      <c r="G1569" s="16"/>
      <c r="H1569" s="77"/>
      <c r="I1569" s="13"/>
      <c r="J1569" s="13"/>
      <c r="K1569" s="180"/>
      <c r="L1569" s="13"/>
      <c r="M1569" s="13"/>
      <c r="N1569" s="77"/>
      <c r="O1569" s="13"/>
      <c r="P1569" s="13"/>
    </row>
    <row r="1572" ht="12.75">
      <c r="A1572" t="s">
        <v>243</v>
      </c>
    </row>
    <row r="1574" ht="12.75">
      <c r="A1574" t="s">
        <v>244</v>
      </c>
    </row>
    <row r="1591" spans="1:16" ht="12.75">
      <c r="A1591" s="517" t="s">
        <v>240</v>
      </c>
      <c r="B1591" s="517"/>
      <c r="C1591" s="517"/>
      <c r="D1591" s="517"/>
      <c r="E1591" s="517"/>
      <c r="F1591" s="517"/>
      <c r="G1591" s="517"/>
      <c r="H1591" s="517"/>
      <c r="I1591" s="517"/>
      <c r="J1591" s="517"/>
      <c r="K1591" s="517"/>
      <c r="L1591" s="517"/>
      <c r="M1591" s="517"/>
      <c r="N1591" s="517"/>
      <c r="O1591" s="517"/>
      <c r="P1591" s="517"/>
    </row>
    <row r="1592" spans="1:16" ht="12.75">
      <c r="A1592" s="517" t="s">
        <v>291</v>
      </c>
      <c r="B1592" s="517"/>
      <c r="C1592" s="517"/>
      <c r="D1592" s="517"/>
      <c r="E1592" s="517"/>
      <c r="F1592" s="517"/>
      <c r="G1592" s="517"/>
      <c r="H1592" s="517"/>
      <c r="I1592" s="517"/>
      <c r="J1592" s="517"/>
      <c r="K1592" s="517"/>
      <c r="L1592" s="517"/>
      <c r="M1592" s="517"/>
      <c r="N1592" s="517"/>
      <c r="O1592" s="517"/>
      <c r="P1592" s="517"/>
    </row>
    <row r="1593" spans="1:16" ht="12.75">
      <c r="A1593" s="517" t="s">
        <v>242</v>
      </c>
      <c r="B1593" s="517"/>
      <c r="C1593" s="517"/>
      <c r="D1593" s="517"/>
      <c r="E1593" s="517"/>
      <c r="F1593" s="517"/>
      <c r="G1593" s="517"/>
      <c r="H1593" s="517"/>
      <c r="I1593" s="517"/>
      <c r="J1593" s="517"/>
      <c r="K1593" s="517"/>
      <c r="L1593" s="517"/>
      <c r="M1593" s="517"/>
      <c r="N1593" s="517"/>
      <c r="O1593" s="517"/>
      <c r="P1593" s="517"/>
    </row>
    <row r="1594" spans="1:16" ht="12.75">
      <c r="A1594" s="355"/>
      <c r="C1594" s="355"/>
      <c r="D1594" s="355"/>
      <c r="E1594" s="355"/>
      <c r="F1594" s="355"/>
      <c r="G1594" s="355"/>
      <c r="H1594" s="355"/>
      <c r="I1594" s="355"/>
      <c r="J1594" s="355"/>
      <c r="K1594" s="355"/>
      <c r="L1594" s="355"/>
      <c r="M1594" s="355"/>
      <c r="N1594" s="355"/>
      <c r="O1594" s="355"/>
      <c r="P1594" s="355"/>
    </row>
    <row r="1595" ht="13.5" thickBot="1"/>
    <row r="1596" spans="1:16" ht="13.5" thickBot="1">
      <c r="A1596" s="511" t="s">
        <v>40</v>
      </c>
      <c r="B1596" s="514" t="s">
        <v>37</v>
      </c>
      <c r="C1596" s="397" t="s">
        <v>38</v>
      </c>
      <c r="D1596" s="393" t="s">
        <v>39</v>
      </c>
      <c r="E1596" s="377" t="s">
        <v>3</v>
      </c>
      <c r="F1596" s="378"/>
      <c r="G1596" s="378"/>
      <c r="H1596" s="410"/>
      <c r="I1596" s="410"/>
      <c r="J1596" s="410"/>
      <c r="K1596" s="410"/>
      <c r="L1596" s="410"/>
      <c r="M1596" s="410"/>
      <c r="N1596" s="410"/>
      <c r="O1596" s="410"/>
      <c r="P1596" s="411"/>
    </row>
    <row r="1597" spans="1:16" ht="13.5" thickBot="1">
      <c r="A1597" s="512"/>
      <c r="B1597" s="515"/>
      <c r="C1597" s="398"/>
      <c r="D1597" s="394"/>
      <c r="E1597" s="380" t="s">
        <v>4</v>
      </c>
      <c r="F1597" s="381"/>
      <c r="G1597" s="382"/>
      <c r="H1597" s="380" t="s">
        <v>5</v>
      </c>
      <c r="I1597" s="381"/>
      <c r="J1597" s="382"/>
      <c r="K1597" s="380" t="s">
        <v>6</v>
      </c>
      <c r="L1597" s="381"/>
      <c r="M1597" s="382"/>
      <c r="N1597" s="380" t="s">
        <v>7</v>
      </c>
      <c r="O1597" s="381"/>
      <c r="P1597" s="382"/>
    </row>
    <row r="1598" spans="1:16" ht="14.25" thickBot="1" thickTop="1">
      <c r="A1598" s="513"/>
      <c r="B1598" s="516"/>
      <c r="C1598" s="432"/>
      <c r="D1598" s="376"/>
      <c r="E1598" s="331">
        <v>1</v>
      </c>
      <c r="F1598" s="332">
        <v>2</v>
      </c>
      <c r="G1598" s="333">
        <v>3</v>
      </c>
      <c r="H1598" s="334">
        <v>4</v>
      </c>
      <c r="I1598" s="332">
        <v>5</v>
      </c>
      <c r="J1598" s="333">
        <v>6</v>
      </c>
      <c r="K1598" s="335">
        <v>7</v>
      </c>
      <c r="L1598" s="332">
        <v>8</v>
      </c>
      <c r="M1598" s="333">
        <v>9</v>
      </c>
      <c r="N1598" s="334">
        <v>10</v>
      </c>
      <c r="O1598" s="332">
        <v>11</v>
      </c>
      <c r="P1598" s="333">
        <v>12</v>
      </c>
    </row>
    <row r="1599" spans="1:16" ht="25.5">
      <c r="A1599" s="57" t="s">
        <v>138</v>
      </c>
      <c r="B1599" s="17" t="s">
        <v>77</v>
      </c>
      <c r="C1599" s="3">
        <v>40</v>
      </c>
      <c r="D1599" s="37">
        <v>12</v>
      </c>
      <c r="E1599" s="135"/>
      <c r="F1599" s="3">
        <v>12</v>
      </c>
      <c r="G1599" s="162"/>
      <c r="H1599" s="171"/>
      <c r="I1599" s="18"/>
      <c r="J1599" s="71"/>
      <c r="K1599" s="179"/>
      <c r="L1599" s="18"/>
      <c r="M1599" s="71"/>
      <c r="N1599" s="165"/>
      <c r="O1599" s="18"/>
      <c r="P1599" s="71"/>
    </row>
    <row r="1600" spans="1:16" ht="12.75">
      <c r="A1600" s="41" t="s">
        <v>31</v>
      </c>
      <c r="B1600" s="4" t="s">
        <v>8</v>
      </c>
      <c r="C1600" s="5">
        <v>1</v>
      </c>
      <c r="D1600" s="37">
        <v>60</v>
      </c>
      <c r="E1600" s="133"/>
      <c r="F1600" s="5"/>
      <c r="G1600" s="137"/>
      <c r="H1600" s="63"/>
      <c r="I1600" s="19">
        <v>80</v>
      </c>
      <c r="J1600" s="67"/>
      <c r="K1600" s="149"/>
      <c r="L1600" s="6"/>
      <c r="M1600" s="67"/>
      <c r="N1600" s="63"/>
      <c r="O1600" s="19"/>
      <c r="P1600" s="67"/>
    </row>
    <row r="1601" spans="1:16" ht="26.25" thickBot="1">
      <c r="A1601" s="43" t="s">
        <v>224</v>
      </c>
      <c r="B1601" s="4" t="s">
        <v>77</v>
      </c>
      <c r="C1601" s="5"/>
      <c r="D1601" s="37">
        <v>7.9</v>
      </c>
      <c r="E1601" s="133"/>
      <c r="F1601" s="5">
        <v>7.9</v>
      </c>
      <c r="G1601" s="139"/>
      <c r="H1601" s="169"/>
      <c r="I1601" s="4"/>
      <c r="J1601" s="139"/>
      <c r="K1601" s="182"/>
      <c r="L1601" s="4"/>
      <c r="M1601" s="67"/>
      <c r="N1601" s="63"/>
      <c r="O1601" s="19"/>
      <c r="P1601" s="67"/>
    </row>
    <row r="1602" spans="1:16" ht="13.5" thickBot="1">
      <c r="A1602" s="12" t="s">
        <v>11</v>
      </c>
      <c r="B1602" s="356"/>
      <c r="C1602" s="13"/>
      <c r="D1602" s="86">
        <v>79.9</v>
      </c>
      <c r="E1602" s="406">
        <f>SUM(E1599:G1601)</f>
        <v>19.9</v>
      </c>
      <c r="F1602" s="407"/>
      <c r="G1602" s="408"/>
      <c r="H1602" s="406">
        <f>SUM(H1599:J1601)</f>
        <v>80</v>
      </c>
      <c r="I1602" s="407"/>
      <c r="J1602" s="408"/>
      <c r="K1602" s="406">
        <f>SUM(K1599:M1601)</f>
        <v>0</v>
      </c>
      <c r="L1602" s="407"/>
      <c r="M1602" s="408"/>
      <c r="N1602" s="406">
        <f>SUM(N1599:P1601)</f>
        <v>0</v>
      </c>
      <c r="O1602" s="407"/>
      <c r="P1602" s="408"/>
    </row>
    <row r="1603" spans="1:16" ht="13.5" thickBot="1">
      <c r="A1603" s="15" t="s">
        <v>42</v>
      </c>
      <c r="B1603" s="342"/>
      <c r="C1603" s="13"/>
      <c r="D1603" s="75">
        <v>46.3</v>
      </c>
      <c r="E1603" s="86"/>
      <c r="F1603" s="75"/>
      <c r="G1603" s="87"/>
      <c r="H1603" s="75"/>
      <c r="I1603" s="75"/>
      <c r="J1603" s="87"/>
      <c r="K1603" s="75"/>
      <c r="L1603" s="75"/>
      <c r="M1603" s="87"/>
      <c r="N1603" s="75"/>
      <c r="O1603" s="75"/>
      <c r="P1603" s="87"/>
    </row>
    <row r="1604" spans="1:16" ht="13.5" thickBot="1">
      <c r="A1604" s="422" t="s">
        <v>12</v>
      </c>
      <c r="B1604" s="423"/>
      <c r="C1604" s="13"/>
      <c r="D1604" s="86">
        <v>126.2</v>
      </c>
      <c r="E1604" s="16"/>
      <c r="F1604" s="16"/>
      <c r="G1604" s="16"/>
      <c r="H1604" s="77"/>
      <c r="I1604" s="13"/>
      <c r="J1604" s="13"/>
      <c r="K1604" s="180"/>
      <c r="L1604" s="13"/>
      <c r="M1604" s="13"/>
      <c r="N1604" s="77"/>
      <c r="O1604" s="13"/>
      <c r="P1604" s="13"/>
    </row>
    <row r="1607" ht="12.75">
      <c r="A1607" t="s">
        <v>243</v>
      </c>
    </row>
    <row r="1609" ht="12.75">
      <c r="A1609" t="s">
        <v>244</v>
      </c>
    </row>
    <row r="1625" spans="1:16" ht="12.75">
      <c r="A1625" s="517" t="s">
        <v>240</v>
      </c>
      <c r="B1625" s="517"/>
      <c r="C1625" s="517"/>
      <c r="D1625" s="517"/>
      <c r="E1625" s="517"/>
      <c r="F1625" s="517"/>
      <c r="G1625" s="517"/>
      <c r="H1625" s="517"/>
      <c r="I1625" s="517"/>
      <c r="J1625" s="517"/>
      <c r="K1625" s="517"/>
      <c r="L1625" s="517"/>
      <c r="M1625" s="517"/>
      <c r="N1625" s="517"/>
      <c r="O1625" s="517"/>
      <c r="P1625" s="517"/>
    </row>
    <row r="1626" spans="1:16" ht="12.75">
      <c r="A1626" s="517" t="s">
        <v>292</v>
      </c>
      <c r="B1626" s="517"/>
      <c r="C1626" s="517"/>
      <c r="D1626" s="517"/>
      <c r="E1626" s="517"/>
      <c r="F1626" s="517"/>
      <c r="G1626" s="517"/>
      <c r="H1626" s="517"/>
      <c r="I1626" s="517"/>
      <c r="J1626" s="517"/>
      <c r="K1626" s="517"/>
      <c r="L1626" s="517"/>
      <c r="M1626" s="517"/>
      <c r="N1626" s="517"/>
      <c r="O1626" s="517"/>
      <c r="P1626" s="517"/>
    </row>
    <row r="1627" spans="1:16" ht="12.75">
      <c r="A1627" s="517" t="s">
        <v>242</v>
      </c>
      <c r="B1627" s="517"/>
      <c r="C1627" s="517"/>
      <c r="D1627" s="517"/>
      <c r="E1627" s="517"/>
      <c r="F1627" s="517"/>
      <c r="G1627" s="517"/>
      <c r="H1627" s="517"/>
      <c r="I1627" s="517"/>
      <c r="J1627" s="517"/>
      <c r="K1627" s="517"/>
      <c r="L1627" s="517"/>
      <c r="M1627" s="517"/>
      <c r="N1627" s="517"/>
      <c r="O1627" s="517"/>
      <c r="P1627" s="517"/>
    </row>
    <row r="1628" spans="1:16" ht="12.75">
      <c r="A1628" s="355"/>
      <c r="C1628" s="355"/>
      <c r="D1628" s="355"/>
      <c r="E1628" s="355"/>
      <c r="F1628" s="355"/>
      <c r="G1628" s="355"/>
      <c r="H1628" s="355"/>
      <c r="I1628" s="355"/>
      <c r="J1628" s="355"/>
      <c r="K1628" s="355"/>
      <c r="L1628" s="355"/>
      <c r="M1628" s="355"/>
      <c r="N1628" s="355"/>
      <c r="O1628" s="355"/>
      <c r="P1628" s="355"/>
    </row>
    <row r="1629" ht="13.5" thickBot="1"/>
    <row r="1630" spans="1:16" ht="13.5" thickBot="1">
      <c r="A1630" s="511" t="s">
        <v>40</v>
      </c>
      <c r="B1630" s="514" t="s">
        <v>37</v>
      </c>
      <c r="C1630" s="397" t="s">
        <v>38</v>
      </c>
      <c r="D1630" s="393" t="s">
        <v>39</v>
      </c>
      <c r="E1630" s="377" t="s">
        <v>3</v>
      </c>
      <c r="F1630" s="378"/>
      <c r="G1630" s="378"/>
      <c r="H1630" s="410"/>
      <c r="I1630" s="410"/>
      <c r="J1630" s="410"/>
      <c r="K1630" s="410"/>
      <c r="L1630" s="410"/>
      <c r="M1630" s="410"/>
      <c r="N1630" s="410"/>
      <c r="O1630" s="410"/>
      <c r="P1630" s="411"/>
    </row>
    <row r="1631" spans="1:16" ht="13.5" thickBot="1">
      <c r="A1631" s="512"/>
      <c r="B1631" s="515"/>
      <c r="C1631" s="398"/>
      <c r="D1631" s="394"/>
      <c r="E1631" s="380" t="s">
        <v>4</v>
      </c>
      <c r="F1631" s="381"/>
      <c r="G1631" s="382"/>
      <c r="H1631" s="380" t="s">
        <v>5</v>
      </c>
      <c r="I1631" s="381"/>
      <c r="J1631" s="382"/>
      <c r="K1631" s="380" t="s">
        <v>6</v>
      </c>
      <c r="L1631" s="381"/>
      <c r="M1631" s="382"/>
      <c r="N1631" s="380" t="s">
        <v>7</v>
      </c>
      <c r="O1631" s="381"/>
      <c r="P1631" s="382"/>
    </row>
    <row r="1632" spans="1:16" ht="14.25" thickBot="1" thickTop="1">
      <c r="A1632" s="513"/>
      <c r="B1632" s="516"/>
      <c r="C1632" s="432"/>
      <c r="D1632" s="376"/>
      <c r="E1632" s="331">
        <v>1</v>
      </c>
      <c r="F1632" s="332">
        <v>2</v>
      </c>
      <c r="G1632" s="333">
        <v>3</v>
      </c>
      <c r="H1632" s="334">
        <v>4</v>
      </c>
      <c r="I1632" s="332">
        <v>5</v>
      </c>
      <c r="J1632" s="333">
        <v>6</v>
      </c>
      <c r="K1632" s="335">
        <v>7</v>
      </c>
      <c r="L1632" s="332">
        <v>8</v>
      </c>
      <c r="M1632" s="333">
        <v>9</v>
      </c>
      <c r="N1632" s="334">
        <v>10</v>
      </c>
      <c r="O1632" s="332">
        <v>11</v>
      </c>
      <c r="P1632" s="333">
        <v>12</v>
      </c>
    </row>
    <row r="1633" spans="1:16" ht="12.75">
      <c r="A1633" s="41" t="s">
        <v>156</v>
      </c>
      <c r="B1633" s="4" t="s">
        <v>77</v>
      </c>
      <c r="C1633" s="5">
        <v>4</v>
      </c>
      <c r="D1633" s="229">
        <f>SUM(E1633:P1633)</f>
        <v>40</v>
      </c>
      <c r="E1633" s="159"/>
      <c r="F1633" s="4"/>
      <c r="G1633" s="139"/>
      <c r="H1633" s="167"/>
      <c r="I1633" s="5"/>
      <c r="J1633" s="139"/>
      <c r="K1633" s="182"/>
      <c r="L1633" s="4">
        <v>40</v>
      </c>
      <c r="M1633" s="67"/>
      <c r="N1633" s="63"/>
      <c r="O1633" s="19"/>
      <c r="P1633" s="67"/>
    </row>
    <row r="1634" spans="1:16" ht="13.5" thickBot="1">
      <c r="A1634" s="41" t="s">
        <v>237</v>
      </c>
      <c r="B1634" s="4" t="s">
        <v>8</v>
      </c>
      <c r="C1634" s="5">
        <v>3</v>
      </c>
      <c r="D1634" s="229">
        <v>25.1</v>
      </c>
      <c r="E1634" s="133"/>
      <c r="F1634" s="5"/>
      <c r="G1634" s="137"/>
      <c r="H1634" s="63">
        <v>25.1</v>
      </c>
      <c r="I1634" s="19"/>
      <c r="J1634" s="67"/>
      <c r="K1634" s="155"/>
      <c r="L1634" s="19"/>
      <c r="M1634" s="67"/>
      <c r="N1634" s="63"/>
      <c r="O1634" s="19"/>
      <c r="P1634" s="67"/>
    </row>
    <row r="1635" spans="1:16" ht="13.5" thickBot="1">
      <c r="A1635" s="12" t="s">
        <v>11</v>
      </c>
      <c r="B1635" s="356"/>
      <c r="C1635" s="13"/>
      <c r="D1635" s="86">
        <v>65.1</v>
      </c>
      <c r="E1635" s="406">
        <f>SUM(E1632:G1634)</f>
        <v>6</v>
      </c>
      <c r="F1635" s="407"/>
      <c r="G1635" s="408"/>
      <c r="H1635" s="406">
        <f>SUM(H1632:J1634)</f>
        <v>40.1</v>
      </c>
      <c r="I1635" s="407"/>
      <c r="J1635" s="408"/>
      <c r="K1635" s="406">
        <f>SUM(K1632:M1634)</f>
        <v>64</v>
      </c>
      <c r="L1635" s="407"/>
      <c r="M1635" s="408"/>
      <c r="N1635" s="406">
        <f>SUM(N1632:P1634)</f>
        <v>33</v>
      </c>
      <c r="O1635" s="407"/>
      <c r="P1635" s="408"/>
    </row>
    <row r="1636" spans="1:16" ht="13.5" thickBot="1">
      <c r="A1636" s="15" t="s">
        <v>42</v>
      </c>
      <c r="B1636" s="342"/>
      <c r="C1636" s="13"/>
      <c r="D1636" s="75">
        <v>17.7</v>
      </c>
      <c r="E1636" s="86"/>
      <c r="F1636" s="75"/>
      <c r="G1636" s="87"/>
      <c r="H1636" s="75"/>
      <c r="I1636" s="75"/>
      <c r="J1636" s="87"/>
      <c r="K1636" s="75"/>
      <c r="L1636" s="75"/>
      <c r="M1636" s="87"/>
      <c r="N1636" s="75"/>
      <c r="O1636" s="75"/>
      <c r="P1636" s="87"/>
    </row>
    <row r="1637" spans="1:16" ht="13.5" thickBot="1">
      <c r="A1637" s="422" t="s">
        <v>12</v>
      </c>
      <c r="B1637" s="423"/>
      <c r="C1637" s="13"/>
      <c r="D1637" s="86">
        <v>82.8</v>
      </c>
      <c r="E1637" s="16"/>
      <c r="F1637" s="16"/>
      <c r="G1637" s="16"/>
      <c r="H1637" s="77"/>
      <c r="I1637" s="13"/>
      <c r="J1637" s="13"/>
      <c r="K1637" s="180"/>
      <c r="L1637" s="13"/>
      <c r="M1637" s="13"/>
      <c r="N1637" s="77"/>
      <c r="O1637" s="13"/>
      <c r="P1637" s="13"/>
    </row>
    <row r="1640" ht="12.75">
      <c r="A1640" t="s">
        <v>243</v>
      </c>
    </row>
    <row r="1642" ht="12.75">
      <c r="A1642" t="s">
        <v>244</v>
      </c>
    </row>
    <row r="1661" spans="1:16" ht="12.75">
      <c r="A1661" s="517" t="s">
        <v>240</v>
      </c>
      <c r="B1661" s="517"/>
      <c r="C1661" s="517"/>
      <c r="D1661" s="517"/>
      <c r="E1661" s="517"/>
      <c r="F1661" s="517"/>
      <c r="G1661" s="517"/>
      <c r="H1661" s="517"/>
      <c r="I1661" s="517"/>
      <c r="J1661" s="517"/>
      <c r="K1661" s="517"/>
      <c r="L1661" s="517"/>
      <c r="M1661" s="517"/>
      <c r="N1661" s="517"/>
      <c r="O1661" s="517"/>
      <c r="P1661" s="517"/>
    </row>
    <row r="1662" spans="1:16" ht="12.75">
      <c r="A1662" s="517" t="s">
        <v>293</v>
      </c>
      <c r="B1662" s="517"/>
      <c r="C1662" s="517"/>
      <c r="D1662" s="517"/>
      <c r="E1662" s="517"/>
      <c r="F1662" s="517"/>
      <c r="G1662" s="517"/>
      <c r="H1662" s="517"/>
      <c r="I1662" s="517"/>
      <c r="J1662" s="517"/>
      <c r="K1662" s="517"/>
      <c r="L1662" s="517"/>
      <c r="M1662" s="517"/>
      <c r="N1662" s="517"/>
      <c r="O1662" s="517"/>
      <c r="P1662" s="517"/>
    </row>
    <row r="1663" spans="1:16" ht="12.75">
      <c r="A1663" s="517" t="s">
        <v>242</v>
      </c>
      <c r="B1663" s="517"/>
      <c r="C1663" s="517"/>
      <c r="D1663" s="517"/>
      <c r="E1663" s="517"/>
      <c r="F1663" s="517"/>
      <c r="G1663" s="517"/>
      <c r="H1663" s="517"/>
      <c r="I1663" s="517"/>
      <c r="J1663" s="517"/>
      <c r="K1663" s="517"/>
      <c r="L1663" s="517"/>
      <c r="M1663" s="517"/>
      <c r="N1663" s="517"/>
      <c r="O1663" s="517"/>
      <c r="P1663" s="517"/>
    </row>
    <row r="1664" spans="1:16" ht="12.75">
      <c r="A1664" s="355"/>
      <c r="C1664" s="355"/>
      <c r="D1664" s="355"/>
      <c r="E1664" s="355"/>
      <c r="F1664" s="355"/>
      <c r="G1664" s="355"/>
      <c r="H1664" s="355"/>
      <c r="I1664" s="355"/>
      <c r="J1664" s="355"/>
      <c r="K1664" s="355"/>
      <c r="L1664" s="355"/>
      <c r="M1664" s="355"/>
      <c r="N1664" s="355"/>
      <c r="O1664" s="355"/>
      <c r="P1664" s="355"/>
    </row>
    <row r="1665" ht="13.5" thickBot="1"/>
    <row r="1666" spans="1:16" ht="13.5" thickBot="1">
      <c r="A1666" s="511" t="s">
        <v>40</v>
      </c>
      <c r="B1666" s="514" t="s">
        <v>37</v>
      </c>
      <c r="C1666" s="397" t="s">
        <v>38</v>
      </c>
      <c r="D1666" s="393" t="s">
        <v>39</v>
      </c>
      <c r="E1666" s="377" t="s">
        <v>3</v>
      </c>
      <c r="F1666" s="378"/>
      <c r="G1666" s="378"/>
      <c r="H1666" s="410"/>
      <c r="I1666" s="410"/>
      <c r="J1666" s="410"/>
      <c r="K1666" s="410"/>
      <c r="L1666" s="410"/>
      <c r="M1666" s="410"/>
      <c r="N1666" s="410"/>
      <c r="O1666" s="410"/>
      <c r="P1666" s="411"/>
    </row>
    <row r="1667" spans="1:16" ht="13.5" thickBot="1">
      <c r="A1667" s="512"/>
      <c r="B1667" s="515"/>
      <c r="C1667" s="398"/>
      <c r="D1667" s="394"/>
      <c r="E1667" s="380" t="s">
        <v>4</v>
      </c>
      <c r="F1667" s="381"/>
      <c r="G1667" s="382"/>
      <c r="H1667" s="380" t="s">
        <v>5</v>
      </c>
      <c r="I1667" s="381"/>
      <c r="J1667" s="382"/>
      <c r="K1667" s="380" t="s">
        <v>6</v>
      </c>
      <c r="L1667" s="381"/>
      <c r="M1667" s="382"/>
      <c r="N1667" s="380" t="s">
        <v>7</v>
      </c>
      <c r="O1667" s="381"/>
      <c r="P1667" s="382"/>
    </row>
    <row r="1668" spans="1:16" ht="14.25" thickBot="1" thickTop="1">
      <c r="A1668" s="513"/>
      <c r="B1668" s="516"/>
      <c r="C1668" s="432"/>
      <c r="D1668" s="376"/>
      <c r="E1668" s="331">
        <v>1</v>
      </c>
      <c r="F1668" s="332">
        <v>2</v>
      </c>
      <c r="G1668" s="333">
        <v>3</v>
      </c>
      <c r="H1668" s="334">
        <v>4</v>
      </c>
      <c r="I1668" s="332">
        <v>5</v>
      </c>
      <c r="J1668" s="333">
        <v>6</v>
      </c>
      <c r="K1668" s="335">
        <v>7</v>
      </c>
      <c r="L1668" s="332">
        <v>8</v>
      </c>
      <c r="M1668" s="333">
        <v>9</v>
      </c>
      <c r="N1668" s="334">
        <v>10</v>
      </c>
      <c r="O1668" s="332">
        <v>11</v>
      </c>
      <c r="P1668" s="333">
        <v>12</v>
      </c>
    </row>
    <row r="1669" spans="1:16" ht="13.5" thickBot="1">
      <c r="A1669" s="57" t="s">
        <v>122</v>
      </c>
      <c r="B1669" s="17" t="s">
        <v>77</v>
      </c>
      <c r="C1669" s="3">
        <v>18</v>
      </c>
      <c r="D1669" s="37">
        <v>13.5</v>
      </c>
      <c r="E1669" s="135"/>
      <c r="F1669" s="3"/>
      <c r="G1669" s="162"/>
      <c r="H1669" s="165"/>
      <c r="I1669" s="73"/>
      <c r="J1669" s="175"/>
      <c r="K1669" s="179">
        <v>13.5</v>
      </c>
      <c r="L1669" s="18"/>
      <c r="M1669" s="71"/>
      <c r="N1669" s="165"/>
      <c r="O1669" s="18"/>
      <c r="P1669" s="71"/>
    </row>
    <row r="1670" spans="1:16" ht="13.5" thickBot="1">
      <c r="A1670" s="12" t="s">
        <v>11</v>
      </c>
      <c r="B1670" s="356"/>
      <c r="C1670" s="13"/>
      <c r="D1670" s="86">
        <v>13.5</v>
      </c>
      <c r="E1670" s="406">
        <f>SUM(E1668:G1669)</f>
        <v>6</v>
      </c>
      <c r="F1670" s="407"/>
      <c r="G1670" s="408"/>
      <c r="H1670" s="406">
        <f>SUM(H1668:J1669)</f>
        <v>15</v>
      </c>
      <c r="I1670" s="407"/>
      <c r="J1670" s="408"/>
      <c r="K1670" s="406">
        <f>SUM(K1668:M1669)</f>
        <v>37.5</v>
      </c>
      <c r="L1670" s="407"/>
      <c r="M1670" s="408"/>
      <c r="N1670" s="406">
        <f>SUM(N1668:P1669)</f>
        <v>33</v>
      </c>
      <c r="O1670" s="407"/>
      <c r="P1670" s="408"/>
    </row>
    <row r="1671" spans="1:16" ht="13.5" thickBot="1">
      <c r="A1671" s="15" t="s">
        <v>42</v>
      </c>
      <c r="B1671" s="342"/>
      <c r="C1671" s="13"/>
      <c r="D1671" s="75">
        <v>10.3</v>
      </c>
      <c r="E1671" s="86"/>
      <c r="F1671" s="75"/>
      <c r="G1671" s="87"/>
      <c r="H1671" s="75"/>
      <c r="I1671" s="75"/>
      <c r="J1671" s="87"/>
      <c r="K1671" s="75"/>
      <c r="L1671" s="75"/>
      <c r="M1671" s="87"/>
      <c r="N1671" s="75"/>
      <c r="O1671" s="75"/>
      <c r="P1671" s="87"/>
    </row>
    <row r="1672" spans="1:16" ht="13.5" thickBot="1">
      <c r="A1672" s="422" t="s">
        <v>12</v>
      </c>
      <c r="B1672" s="423"/>
      <c r="C1672" s="13"/>
      <c r="D1672" s="86">
        <v>23.8</v>
      </c>
      <c r="E1672" s="16"/>
      <c r="F1672" s="16"/>
      <c r="G1672" s="16"/>
      <c r="H1672" s="77"/>
      <c r="I1672" s="13"/>
      <c r="J1672" s="13"/>
      <c r="K1672" s="180"/>
      <c r="L1672" s="13"/>
      <c r="M1672" s="13"/>
      <c r="N1672" s="77"/>
      <c r="O1672" s="13"/>
      <c r="P1672" s="13"/>
    </row>
    <row r="1675" ht="12.75">
      <c r="A1675" t="s">
        <v>243</v>
      </c>
    </row>
    <row r="1677" ht="12.75">
      <c r="A1677" t="s">
        <v>244</v>
      </c>
    </row>
    <row r="1697" spans="1:16" ht="12.75">
      <c r="A1697" s="517" t="s">
        <v>240</v>
      </c>
      <c r="B1697" s="517"/>
      <c r="C1697" s="517"/>
      <c r="D1697" s="517"/>
      <c r="E1697" s="517"/>
      <c r="F1697" s="517"/>
      <c r="G1697" s="517"/>
      <c r="H1697" s="517"/>
      <c r="I1697" s="517"/>
      <c r="J1697" s="517"/>
      <c r="K1697" s="517"/>
      <c r="L1697" s="517"/>
      <c r="M1697" s="517"/>
      <c r="N1697" s="517"/>
      <c r="O1697" s="517"/>
      <c r="P1697" s="517"/>
    </row>
    <row r="1698" spans="1:16" ht="12.75">
      <c r="A1698" s="517" t="s">
        <v>294</v>
      </c>
      <c r="B1698" s="517"/>
      <c r="C1698" s="517"/>
      <c r="D1698" s="517"/>
      <c r="E1698" s="517"/>
      <c r="F1698" s="517"/>
      <c r="G1698" s="517"/>
      <c r="H1698" s="517"/>
      <c r="I1698" s="517"/>
      <c r="J1698" s="517"/>
      <c r="K1698" s="517"/>
      <c r="L1698" s="517"/>
      <c r="M1698" s="517"/>
      <c r="N1698" s="517"/>
      <c r="O1698" s="517"/>
      <c r="P1698" s="517"/>
    </row>
    <row r="1699" spans="1:16" ht="12.75">
      <c r="A1699" s="517" t="s">
        <v>242</v>
      </c>
      <c r="B1699" s="517"/>
      <c r="C1699" s="517"/>
      <c r="D1699" s="517"/>
      <c r="E1699" s="517"/>
      <c r="F1699" s="517"/>
      <c r="G1699" s="517"/>
      <c r="H1699" s="517"/>
      <c r="I1699" s="517"/>
      <c r="J1699" s="517"/>
      <c r="K1699" s="517"/>
      <c r="L1699" s="517"/>
      <c r="M1699" s="517"/>
      <c r="N1699" s="517"/>
      <c r="O1699" s="517"/>
      <c r="P1699" s="517"/>
    </row>
    <row r="1700" spans="1:16" ht="12.75">
      <c r="A1700" s="355"/>
      <c r="C1700" s="355"/>
      <c r="D1700" s="355"/>
      <c r="E1700" s="355"/>
      <c r="F1700" s="355"/>
      <c r="G1700" s="355"/>
      <c r="H1700" s="355"/>
      <c r="I1700" s="355"/>
      <c r="J1700" s="355"/>
      <c r="K1700" s="355"/>
      <c r="L1700" s="355"/>
      <c r="M1700" s="355"/>
      <c r="N1700" s="355"/>
      <c r="O1700" s="355"/>
      <c r="P1700" s="355"/>
    </row>
    <row r="1701" ht="13.5" thickBot="1"/>
    <row r="1702" spans="1:16" ht="13.5" thickBot="1">
      <c r="A1702" s="511" t="s">
        <v>40</v>
      </c>
      <c r="B1702" s="514" t="s">
        <v>37</v>
      </c>
      <c r="C1702" s="397" t="s">
        <v>38</v>
      </c>
      <c r="D1702" s="393" t="s">
        <v>39</v>
      </c>
      <c r="E1702" s="377" t="s">
        <v>3</v>
      </c>
      <c r="F1702" s="378"/>
      <c r="G1702" s="378"/>
      <c r="H1702" s="410"/>
      <c r="I1702" s="410"/>
      <c r="J1702" s="410"/>
      <c r="K1702" s="410"/>
      <c r="L1702" s="410"/>
      <c r="M1702" s="410"/>
      <c r="N1702" s="410"/>
      <c r="O1702" s="410"/>
      <c r="P1702" s="411"/>
    </row>
    <row r="1703" spans="1:16" ht="13.5" thickBot="1">
      <c r="A1703" s="512"/>
      <c r="B1703" s="515"/>
      <c r="C1703" s="398"/>
      <c r="D1703" s="394"/>
      <c r="E1703" s="380" t="s">
        <v>4</v>
      </c>
      <c r="F1703" s="381"/>
      <c r="G1703" s="382"/>
      <c r="H1703" s="380" t="s">
        <v>5</v>
      </c>
      <c r="I1703" s="381"/>
      <c r="J1703" s="382"/>
      <c r="K1703" s="380" t="s">
        <v>6</v>
      </c>
      <c r="L1703" s="381"/>
      <c r="M1703" s="382"/>
      <c r="N1703" s="380" t="s">
        <v>7</v>
      </c>
      <c r="O1703" s="381"/>
      <c r="P1703" s="382"/>
    </row>
    <row r="1704" spans="1:16" ht="14.25" thickBot="1" thickTop="1">
      <c r="A1704" s="513"/>
      <c r="B1704" s="516"/>
      <c r="C1704" s="432"/>
      <c r="D1704" s="376"/>
      <c r="E1704" s="331">
        <v>1</v>
      </c>
      <c r="F1704" s="332">
        <v>2</v>
      </c>
      <c r="G1704" s="333">
        <v>3</v>
      </c>
      <c r="H1704" s="334">
        <v>4</v>
      </c>
      <c r="I1704" s="332">
        <v>5</v>
      </c>
      <c r="J1704" s="333">
        <v>6</v>
      </c>
      <c r="K1704" s="335">
        <v>7</v>
      </c>
      <c r="L1704" s="332">
        <v>8</v>
      </c>
      <c r="M1704" s="333">
        <v>9</v>
      </c>
      <c r="N1704" s="334">
        <v>10</v>
      </c>
      <c r="O1704" s="332">
        <v>11</v>
      </c>
      <c r="P1704" s="333">
        <v>12</v>
      </c>
    </row>
    <row r="1705" spans="1:16" ht="12.75">
      <c r="A1705" s="31" t="s">
        <v>227</v>
      </c>
      <c r="B1705" s="17" t="s">
        <v>77</v>
      </c>
      <c r="C1705" s="3">
        <v>12</v>
      </c>
      <c r="D1705" s="37">
        <f>SUM(E1705:P1705)</f>
        <v>5</v>
      </c>
      <c r="E1705" s="135"/>
      <c r="F1705" s="3"/>
      <c r="G1705" s="162"/>
      <c r="H1705" s="171"/>
      <c r="I1705" s="18"/>
      <c r="J1705" s="71">
        <v>5</v>
      </c>
      <c r="K1705" s="179"/>
      <c r="L1705" s="18"/>
      <c r="M1705" s="71"/>
      <c r="N1705" s="165"/>
      <c r="O1705" s="18"/>
      <c r="P1705" s="71"/>
    </row>
    <row r="1706" spans="1:16" ht="12.75">
      <c r="A1706" s="43" t="s">
        <v>47</v>
      </c>
      <c r="B1706" s="4" t="s">
        <v>30</v>
      </c>
      <c r="C1706" s="5">
        <v>50</v>
      </c>
      <c r="D1706" s="37">
        <f>SUM(E1706:P1706)</f>
        <v>76.9</v>
      </c>
      <c r="E1706" s="133"/>
      <c r="F1706" s="9"/>
      <c r="G1706" s="174"/>
      <c r="H1706" s="147"/>
      <c r="I1706" s="20"/>
      <c r="J1706" s="70"/>
      <c r="K1706" s="150">
        <v>76.9</v>
      </c>
      <c r="L1706" s="20"/>
      <c r="M1706" s="70"/>
      <c r="N1706" s="147"/>
      <c r="O1706" s="20"/>
      <c r="P1706" s="70"/>
    </row>
    <row r="1707" spans="1:16" ht="25.5">
      <c r="A1707" s="31" t="s">
        <v>186</v>
      </c>
      <c r="B1707" s="17" t="s">
        <v>8</v>
      </c>
      <c r="C1707" s="3">
        <v>3</v>
      </c>
      <c r="D1707" s="37">
        <v>31.8</v>
      </c>
      <c r="E1707" s="135"/>
      <c r="F1707" s="5"/>
      <c r="G1707" s="137"/>
      <c r="H1707" s="63"/>
      <c r="I1707" s="19">
        <v>31.8</v>
      </c>
      <c r="J1707" s="67"/>
      <c r="K1707" s="149"/>
      <c r="L1707" s="19"/>
      <c r="M1707" s="67"/>
      <c r="N1707" s="63"/>
      <c r="O1707" s="6"/>
      <c r="P1707" s="67"/>
    </row>
    <row r="1708" spans="1:16" ht="13.5" thickBot="1">
      <c r="A1708" s="31" t="s">
        <v>160</v>
      </c>
      <c r="B1708" s="21" t="s">
        <v>8</v>
      </c>
      <c r="C1708" s="22">
        <v>3</v>
      </c>
      <c r="D1708" s="37">
        <f>SUM(E1708:P1708)</f>
        <v>18</v>
      </c>
      <c r="E1708" s="134"/>
      <c r="F1708" s="22"/>
      <c r="G1708" s="174"/>
      <c r="H1708" s="147"/>
      <c r="I1708" s="20"/>
      <c r="J1708" s="70"/>
      <c r="K1708" s="150"/>
      <c r="L1708" s="20">
        <v>18</v>
      </c>
      <c r="M1708" s="70"/>
      <c r="N1708" s="147"/>
      <c r="O1708" s="20"/>
      <c r="P1708" s="70"/>
    </row>
    <row r="1709" spans="1:16" ht="13.5" thickBot="1">
      <c r="A1709" s="12" t="s">
        <v>11</v>
      </c>
      <c r="B1709" s="356"/>
      <c r="C1709" s="13"/>
      <c r="D1709" s="86">
        <v>131.7</v>
      </c>
      <c r="E1709" s="406">
        <f>SUM(E1705:G1708)</f>
        <v>0</v>
      </c>
      <c r="F1709" s="407"/>
      <c r="G1709" s="408"/>
      <c r="H1709" s="406">
        <f>SUM(H1705:J1708)</f>
        <v>36.8</v>
      </c>
      <c r="I1709" s="407"/>
      <c r="J1709" s="408"/>
      <c r="K1709" s="406">
        <f>SUM(K1705:M1708)</f>
        <v>94.9</v>
      </c>
      <c r="L1709" s="407"/>
      <c r="M1709" s="408"/>
      <c r="N1709" s="406">
        <f>SUM(N1705:P1708)</f>
        <v>0</v>
      </c>
      <c r="O1709" s="407"/>
      <c r="P1709" s="408"/>
    </row>
    <row r="1710" spans="1:16" ht="13.5" thickBot="1">
      <c r="A1710" s="15" t="s">
        <v>42</v>
      </c>
      <c r="B1710" s="342"/>
      <c r="C1710" s="13"/>
      <c r="D1710" s="75">
        <v>14.8</v>
      </c>
      <c r="E1710" s="86"/>
      <c r="F1710" s="75"/>
      <c r="G1710" s="87"/>
      <c r="H1710" s="75"/>
      <c r="I1710" s="75"/>
      <c r="J1710" s="87"/>
      <c r="K1710" s="75"/>
      <c r="L1710" s="75"/>
      <c r="M1710" s="87"/>
      <c r="N1710" s="75"/>
      <c r="O1710" s="75"/>
      <c r="P1710" s="87"/>
    </row>
    <row r="1711" spans="1:16" ht="13.5" thickBot="1">
      <c r="A1711" s="422" t="s">
        <v>12</v>
      </c>
      <c r="B1711" s="423"/>
      <c r="C1711" s="13"/>
      <c r="D1711" s="86">
        <v>146.5</v>
      </c>
      <c r="E1711" s="16"/>
      <c r="F1711" s="16"/>
      <c r="G1711" s="16"/>
      <c r="H1711" s="77"/>
      <c r="I1711" s="13"/>
      <c r="J1711" s="13"/>
      <c r="K1711" s="180"/>
      <c r="L1711" s="13"/>
      <c r="M1711" s="13"/>
      <c r="N1711" s="77"/>
      <c r="O1711" s="13"/>
      <c r="P1711" s="13"/>
    </row>
    <row r="1714" ht="12.75">
      <c r="A1714" t="s">
        <v>243</v>
      </c>
    </row>
    <row r="1716" ht="12.75">
      <c r="A1716" t="s">
        <v>244</v>
      </c>
    </row>
    <row r="1732" spans="1:16" ht="12.75">
      <c r="A1732" s="517" t="s">
        <v>240</v>
      </c>
      <c r="B1732" s="517"/>
      <c r="C1732" s="517"/>
      <c r="D1732" s="517"/>
      <c r="E1732" s="517"/>
      <c r="F1732" s="517"/>
      <c r="G1732" s="517"/>
      <c r="H1732" s="517"/>
      <c r="I1732" s="517"/>
      <c r="J1732" s="517"/>
      <c r="K1732" s="517"/>
      <c r="L1732" s="517"/>
      <c r="M1732" s="517"/>
      <c r="N1732" s="517"/>
      <c r="O1732" s="517"/>
      <c r="P1732" s="517"/>
    </row>
    <row r="1733" spans="1:16" ht="12.75">
      <c r="A1733" s="517" t="s">
        <v>295</v>
      </c>
      <c r="B1733" s="517"/>
      <c r="C1733" s="517"/>
      <c r="D1733" s="517"/>
      <c r="E1733" s="517"/>
      <c r="F1733" s="517"/>
      <c r="G1733" s="517"/>
      <c r="H1733" s="517"/>
      <c r="I1733" s="517"/>
      <c r="J1733" s="517"/>
      <c r="K1733" s="517"/>
      <c r="L1733" s="517"/>
      <c r="M1733" s="517"/>
      <c r="N1733" s="517"/>
      <c r="O1733" s="517"/>
      <c r="P1733" s="517"/>
    </row>
    <row r="1734" spans="1:16" ht="12.75">
      <c r="A1734" s="517" t="s">
        <v>242</v>
      </c>
      <c r="B1734" s="517"/>
      <c r="C1734" s="517"/>
      <c r="D1734" s="517"/>
      <c r="E1734" s="517"/>
      <c r="F1734" s="517"/>
      <c r="G1734" s="517"/>
      <c r="H1734" s="517"/>
      <c r="I1734" s="517"/>
      <c r="J1734" s="517"/>
      <c r="K1734" s="517"/>
      <c r="L1734" s="517"/>
      <c r="M1734" s="517"/>
      <c r="N1734" s="517"/>
      <c r="O1734" s="517"/>
      <c r="P1734" s="517"/>
    </row>
    <row r="1735" spans="1:16" ht="12.75">
      <c r="A1735" s="355"/>
      <c r="C1735" s="355"/>
      <c r="D1735" s="355"/>
      <c r="E1735" s="355"/>
      <c r="F1735" s="355"/>
      <c r="G1735" s="355"/>
      <c r="H1735" s="355"/>
      <c r="I1735" s="355"/>
      <c r="J1735" s="355"/>
      <c r="K1735" s="355"/>
      <c r="L1735" s="355"/>
      <c r="M1735" s="355"/>
      <c r="N1735" s="355"/>
      <c r="O1735" s="355"/>
      <c r="P1735" s="355"/>
    </row>
    <row r="1736" ht="13.5" thickBot="1"/>
    <row r="1737" spans="1:16" ht="13.5" thickBot="1">
      <c r="A1737" s="511" t="s">
        <v>40</v>
      </c>
      <c r="B1737" s="514" t="s">
        <v>37</v>
      </c>
      <c r="C1737" s="397" t="s">
        <v>38</v>
      </c>
      <c r="D1737" s="393" t="s">
        <v>39</v>
      </c>
      <c r="E1737" s="377" t="s">
        <v>3</v>
      </c>
      <c r="F1737" s="378"/>
      <c r="G1737" s="378"/>
      <c r="H1737" s="410"/>
      <c r="I1737" s="410"/>
      <c r="J1737" s="410"/>
      <c r="K1737" s="410"/>
      <c r="L1737" s="410"/>
      <c r="M1737" s="410"/>
      <c r="N1737" s="410"/>
      <c r="O1737" s="410"/>
      <c r="P1737" s="411"/>
    </row>
    <row r="1738" spans="1:16" ht="13.5" thickBot="1">
      <c r="A1738" s="512"/>
      <c r="B1738" s="515"/>
      <c r="C1738" s="398"/>
      <c r="D1738" s="394"/>
      <c r="E1738" s="380" t="s">
        <v>4</v>
      </c>
      <c r="F1738" s="381"/>
      <c r="G1738" s="382"/>
      <c r="H1738" s="380" t="s">
        <v>5</v>
      </c>
      <c r="I1738" s="381"/>
      <c r="J1738" s="382"/>
      <c r="K1738" s="380" t="s">
        <v>6</v>
      </c>
      <c r="L1738" s="381"/>
      <c r="M1738" s="382"/>
      <c r="N1738" s="380" t="s">
        <v>7</v>
      </c>
      <c r="O1738" s="381"/>
      <c r="P1738" s="382"/>
    </row>
    <row r="1739" spans="1:16" ht="14.25" thickBot="1" thickTop="1">
      <c r="A1739" s="513"/>
      <c r="B1739" s="516"/>
      <c r="C1739" s="432"/>
      <c r="D1739" s="376"/>
      <c r="E1739" s="331">
        <v>1</v>
      </c>
      <c r="F1739" s="332">
        <v>2</v>
      </c>
      <c r="G1739" s="333">
        <v>3</v>
      </c>
      <c r="H1739" s="334">
        <v>4</v>
      </c>
      <c r="I1739" s="332">
        <v>5</v>
      </c>
      <c r="J1739" s="333">
        <v>6</v>
      </c>
      <c r="K1739" s="335">
        <v>7</v>
      </c>
      <c r="L1739" s="332">
        <v>8</v>
      </c>
      <c r="M1739" s="333">
        <v>9</v>
      </c>
      <c r="N1739" s="334">
        <v>10</v>
      </c>
      <c r="O1739" s="332">
        <v>11</v>
      </c>
      <c r="P1739" s="333">
        <v>12</v>
      </c>
    </row>
    <row r="1740" spans="1:16" ht="13.5" thickBot="1">
      <c r="A1740" s="15" t="s">
        <v>42</v>
      </c>
      <c r="B1740" s="342"/>
      <c r="C1740" s="13"/>
      <c r="D1740" s="75">
        <v>11.3</v>
      </c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</row>
    <row r="1741" spans="1:16" ht="13.5" thickBot="1">
      <c r="A1741" s="422" t="s">
        <v>12</v>
      </c>
      <c r="B1741" s="423"/>
      <c r="C1741" s="13"/>
      <c r="D1741" s="16">
        <v>11.3</v>
      </c>
      <c r="E1741" s="16"/>
      <c r="F1741" s="16"/>
      <c r="G1741" s="16"/>
      <c r="H1741" s="13"/>
      <c r="I1741" s="13"/>
      <c r="J1741" s="13"/>
      <c r="K1741" s="64"/>
      <c r="L1741" s="13"/>
      <c r="M1741" s="13"/>
      <c r="N1741" s="13"/>
      <c r="O1741" s="13"/>
      <c r="P1741" s="13"/>
    </row>
    <row r="1744" ht="12.75">
      <c r="A1744" t="s">
        <v>243</v>
      </c>
    </row>
    <row r="1746" ht="12.75">
      <c r="A1746" t="s">
        <v>244</v>
      </c>
    </row>
    <row r="1768" spans="1:16" ht="12.75">
      <c r="A1768" s="517" t="s">
        <v>240</v>
      </c>
      <c r="B1768" s="517"/>
      <c r="C1768" s="517"/>
      <c r="D1768" s="517"/>
      <c r="E1768" s="517"/>
      <c r="F1768" s="517"/>
      <c r="G1768" s="517"/>
      <c r="H1768" s="517"/>
      <c r="I1768" s="517"/>
      <c r="J1768" s="517"/>
      <c r="K1768" s="517"/>
      <c r="L1768" s="517"/>
      <c r="M1768" s="517"/>
      <c r="N1768" s="517"/>
      <c r="O1768" s="517"/>
      <c r="P1768" s="517"/>
    </row>
    <row r="1769" spans="1:16" ht="12.75">
      <c r="A1769" s="517" t="s">
        <v>296</v>
      </c>
      <c r="B1769" s="517"/>
      <c r="C1769" s="517"/>
      <c r="D1769" s="517"/>
      <c r="E1769" s="517"/>
      <c r="F1769" s="517"/>
      <c r="G1769" s="517"/>
      <c r="H1769" s="517"/>
      <c r="I1769" s="517"/>
      <c r="J1769" s="517"/>
      <c r="K1769" s="517"/>
      <c r="L1769" s="517"/>
      <c r="M1769" s="517"/>
      <c r="N1769" s="517"/>
      <c r="O1769" s="517"/>
      <c r="P1769" s="517"/>
    </row>
    <row r="1770" spans="1:16" ht="12.75">
      <c r="A1770" s="517" t="s">
        <v>242</v>
      </c>
      <c r="B1770" s="517"/>
      <c r="C1770" s="517"/>
      <c r="D1770" s="517"/>
      <c r="E1770" s="517"/>
      <c r="F1770" s="517"/>
      <c r="G1770" s="517"/>
      <c r="H1770" s="517"/>
      <c r="I1770" s="517"/>
      <c r="J1770" s="517"/>
      <c r="K1770" s="517"/>
      <c r="L1770" s="517"/>
      <c r="M1770" s="517"/>
      <c r="N1770" s="517"/>
      <c r="O1770" s="517"/>
      <c r="P1770" s="517"/>
    </row>
    <row r="1771" spans="1:16" ht="12.75">
      <c r="A1771" s="355"/>
      <c r="C1771" s="355"/>
      <c r="D1771" s="355"/>
      <c r="E1771" s="355"/>
      <c r="F1771" s="355"/>
      <c r="G1771" s="355"/>
      <c r="H1771" s="355"/>
      <c r="I1771" s="355"/>
      <c r="J1771" s="355"/>
      <c r="K1771" s="355"/>
      <c r="L1771" s="355"/>
      <c r="M1771" s="355"/>
      <c r="N1771" s="355"/>
      <c r="O1771" s="355"/>
      <c r="P1771" s="355"/>
    </row>
    <row r="1772" ht="13.5" thickBot="1"/>
    <row r="1773" spans="1:16" ht="13.5" thickBot="1">
      <c r="A1773" s="511" t="s">
        <v>40</v>
      </c>
      <c r="B1773" s="514" t="s">
        <v>37</v>
      </c>
      <c r="C1773" s="397" t="s">
        <v>38</v>
      </c>
      <c r="D1773" s="393" t="s">
        <v>39</v>
      </c>
      <c r="E1773" s="377" t="s">
        <v>3</v>
      </c>
      <c r="F1773" s="378"/>
      <c r="G1773" s="378"/>
      <c r="H1773" s="410"/>
      <c r="I1773" s="410"/>
      <c r="J1773" s="410"/>
      <c r="K1773" s="410"/>
      <c r="L1773" s="410"/>
      <c r="M1773" s="410"/>
      <c r="N1773" s="410"/>
      <c r="O1773" s="410"/>
      <c r="P1773" s="411"/>
    </row>
    <row r="1774" spans="1:16" ht="13.5" thickBot="1">
      <c r="A1774" s="512"/>
      <c r="B1774" s="515"/>
      <c r="C1774" s="398"/>
      <c r="D1774" s="394"/>
      <c r="E1774" s="380" t="s">
        <v>4</v>
      </c>
      <c r="F1774" s="381"/>
      <c r="G1774" s="382"/>
      <c r="H1774" s="380" t="s">
        <v>5</v>
      </c>
      <c r="I1774" s="381"/>
      <c r="J1774" s="382"/>
      <c r="K1774" s="380" t="s">
        <v>6</v>
      </c>
      <c r="L1774" s="381"/>
      <c r="M1774" s="382"/>
      <c r="N1774" s="380" t="s">
        <v>7</v>
      </c>
      <c r="O1774" s="381"/>
      <c r="P1774" s="382"/>
    </row>
    <row r="1775" spans="1:16" ht="14.25" thickBot="1" thickTop="1">
      <c r="A1775" s="513"/>
      <c r="B1775" s="516"/>
      <c r="C1775" s="432"/>
      <c r="D1775" s="376"/>
      <c r="E1775" s="331">
        <v>1</v>
      </c>
      <c r="F1775" s="332">
        <v>2</v>
      </c>
      <c r="G1775" s="333">
        <v>3</v>
      </c>
      <c r="H1775" s="334">
        <v>4</v>
      </c>
      <c r="I1775" s="332">
        <v>5</v>
      </c>
      <c r="J1775" s="333">
        <v>6</v>
      </c>
      <c r="K1775" s="335">
        <v>7</v>
      </c>
      <c r="L1775" s="332">
        <v>8</v>
      </c>
      <c r="M1775" s="333">
        <v>9</v>
      </c>
      <c r="N1775" s="334">
        <v>10</v>
      </c>
      <c r="O1775" s="332">
        <v>11</v>
      </c>
      <c r="P1775" s="333">
        <v>12</v>
      </c>
    </row>
    <row r="1776" spans="1:16" ht="25.5">
      <c r="A1776" s="49" t="s">
        <v>166</v>
      </c>
      <c r="B1776" s="17" t="s">
        <v>77</v>
      </c>
      <c r="C1776" s="3">
        <v>180</v>
      </c>
      <c r="D1776" s="37">
        <v>113.8</v>
      </c>
      <c r="E1776" s="135"/>
      <c r="F1776" s="3"/>
      <c r="G1776" s="162"/>
      <c r="H1776" s="165"/>
      <c r="I1776" s="18"/>
      <c r="J1776" s="71">
        <v>113.8</v>
      </c>
      <c r="K1776" s="179"/>
      <c r="L1776" s="3"/>
      <c r="M1776" s="71"/>
      <c r="N1776" s="165"/>
      <c r="O1776" s="18"/>
      <c r="P1776" s="71"/>
    </row>
    <row r="1777" spans="1:16" ht="13.5" thickBot="1">
      <c r="A1777" s="43" t="s">
        <v>28</v>
      </c>
      <c r="B1777" s="4" t="s">
        <v>8</v>
      </c>
      <c r="C1777" s="5">
        <v>1</v>
      </c>
      <c r="D1777" s="37">
        <v>44.7</v>
      </c>
      <c r="E1777" s="133"/>
      <c r="F1777" s="5"/>
      <c r="G1777" s="137"/>
      <c r="H1777" s="63"/>
      <c r="I1777" s="19"/>
      <c r="J1777" s="67"/>
      <c r="K1777" s="149">
        <v>44.7</v>
      </c>
      <c r="L1777" s="19"/>
      <c r="M1777" s="67"/>
      <c r="N1777" s="63"/>
      <c r="O1777" s="19"/>
      <c r="P1777" s="67"/>
    </row>
    <row r="1778" spans="1:16" ht="13.5" thickBot="1">
      <c r="A1778" s="12" t="s">
        <v>11</v>
      </c>
      <c r="B1778" s="356"/>
      <c r="C1778" s="13"/>
      <c r="D1778" s="86">
        <v>158.5</v>
      </c>
      <c r="E1778" s="406">
        <f>SUM(E1776:G1777)</f>
        <v>0</v>
      </c>
      <c r="F1778" s="407"/>
      <c r="G1778" s="408"/>
      <c r="H1778" s="406">
        <f>SUM(H1776:J1777)</f>
        <v>113.8</v>
      </c>
      <c r="I1778" s="407"/>
      <c r="J1778" s="408"/>
      <c r="K1778" s="406">
        <f>SUM(K1776:M1777)</f>
        <v>44.7</v>
      </c>
      <c r="L1778" s="407"/>
      <c r="M1778" s="408"/>
      <c r="N1778" s="406">
        <f>SUM(N1776:P1777)</f>
        <v>0</v>
      </c>
      <c r="O1778" s="407"/>
      <c r="P1778" s="408"/>
    </row>
    <row r="1779" spans="1:16" ht="13.5" thickBot="1">
      <c r="A1779" s="15" t="s">
        <v>42</v>
      </c>
      <c r="B1779" s="342"/>
      <c r="C1779" s="13"/>
      <c r="D1779" s="75">
        <v>23</v>
      </c>
      <c r="E1779" s="86"/>
      <c r="F1779" s="75"/>
      <c r="G1779" s="87"/>
      <c r="H1779" s="75"/>
      <c r="I1779" s="75"/>
      <c r="J1779" s="87"/>
      <c r="K1779" s="75"/>
      <c r="L1779" s="75"/>
      <c r="M1779" s="87"/>
      <c r="N1779" s="75"/>
      <c r="O1779" s="75"/>
      <c r="P1779" s="87"/>
    </row>
    <row r="1780" spans="1:16" ht="13.5" thickBot="1">
      <c r="A1780" s="422" t="s">
        <v>12</v>
      </c>
      <c r="B1780" s="423"/>
      <c r="C1780" s="13"/>
      <c r="D1780" s="86">
        <v>181.5</v>
      </c>
      <c r="E1780" s="16"/>
      <c r="F1780" s="16"/>
      <c r="G1780" s="16"/>
      <c r="H1780" s="77"/>
      <c r="I1780" s="13"/>
      <c r="J1780" s="13"/>
      <c r="K1780" s="180"/>
      <c r="L1780" s="13"/>
      <c r="M1780" s="13"/>
      <c r="N1780" s="77"/>
      <c r="O1780" s="13"/>
      <c r="P1780" s="13"/>
    </row>
    <row r="1783" ht="12.75">
      <c r="A1783" t="s">
        <v>243</v>
      </c>
    </row>
    <row r="1785" ht="12.75">
      <c r="A1785" t="s">
        <v>244</v>
      </c>
    </row>
    <row r="1803" spans="1:16" ht="12.75">
      <c r="A1803" s="517" t="s">
        <v>240</v>
      </c>
      <c r="B1803" s="517"/>
      <c r="C1803" s="517"/>
      <c r="D1803" s="517"/>
      <c r="E1803" s="517"/>
      <c r="F1803" s="517"/>
      <c r="G1803" s="517"/>
      <c r="H1803" s="517"/>
      <c r="I1803" s="517"/>
      <c r="J1803" s="517"/>
      <c r="K1803" s="517"/>
      <c r="L1803" s="517"/>
      <c r="M1803" s="517"/>
      <c r="N1803" s="517"/>
      <c r="O1803" s="517"/>
      <c r="P1803" s="517"/>
    </row>
    <row r="1804" spans="1:16" ht="12.75">
      <c r="A1804" s="517" t="s">
        <v>297</v>
      </c>
      <c r="B1804" s="517"/>
      <c r="C1804" s="517"/>
      <c r="D1804" s="517"/>
      <c r="E1804" s="517"/>
      <c r="F1804" s="517"/>
      <c r="G1804" s="517"/>
      <c r="H1804" s="517"/>
      <c r="I1804" s="517"/>
      <c r="J1804" s="517"/>
      <c r="K1804" s="517"/>
      <c r="L1804" s="517"/>
      <c r="M1804" s="517"/>
      <c r="N1804" s="517"/>
      <c r="O1804" s="517"/>
      <c r="P1804" s="517"/>
    </row>
    <row r="1805" spans="1:16" ht="12.75">
      <c r="A1805" s="517" t="s">
        <v>242</v>
      </c>
      <c r="B1805" s="517"/>
      <c r="C1805" s="517"/>
      <c r="D1805" s="517"/>
      <c r="E1805" s="517"/>
      <c r="F1805" s="517"/>
      <c r="G1805" s="517"/>
      <c r="H1805" s="517"/>
      <c r="I1805" s="517"/>
      <c r="J1805" s="517"/>
      <c r="K1805" s="517"/>
      <c r="L1805" s="517"/>
      <c r="M1805" s="517"/>
      <c r="N1805" s="517"/>
      <c r="O1805" s="517"/>
      <c r="P1805" s="517"/>
    </row>
    <row r="1806" spans="1:16" ht="12.75">
      <c r="A1806" s="355"/>
      <c r="C1806" s="355"/>
      <c r="D1806" s="355"/>
      <c r="E1806" s="355"/>
      <c r="F1806" s="355"/>
      <c r="G1806" s="355"/>
      <c r="H1806" s="355"/>
      <c r="I1806" s="355"/>
      <c r="J1806" s="355"/>
      <c r="K1806" s="355"/>
      <c r="L1806" s="355"/>
      <c r="M1806" s="355"/>
      <c r="N1806" s="355"/>
      <c r="O1806" s="355"/>
      <c r="P1806" s="355"/>
    </row>
    <row r="1807" ht="13.5" thickBot="1"/>
    <row r="1808" spans="1:16" ht="13.5" thickBot="1">
      <c r="A1808" s="511" t="s">
        <v>40</v>
      </c>
      <c r="B1808" s="514" t="s">
        <v>37</v>
      </c>
      <c r="C1808" s="397" t="s">
        <v>38</v>
      </c>
      <c r="D1808" s="393" t="s">
        <v>39</v>
      </c>
      <c r="E1808" s="377" t="s">
        <v>3</v>
      </c>
      <c r="F1808" s="378"/>
      <c r="G1808" s="378"/>
      <c r="H1808" s="410"/>
      <c r="I1808" s="410"/>
      <c r="J1808" s="410"/>
      <c r="K1808" s="410"/>
      <c r="L1808" s="410"/>
      <c r="M1808" s="410"/>
      <c r="N1808" s="410"/>
      <c r="O1808" s="410"/>
      <c r="P1808" s="411"/>
    </row>
    <row r="1809" spans="1:16" ht="13.5" thickBot="1">
      <c r="A1809" s="512"/>
      <c r="B1809" s="515"/>
      <c r="C1809" s="398"/>
      <c r="D1809" s="394"/>
      <c r="E1809" s="380" t="s">
        <v>4</v>
      </c>
      <c r="F1809" s="381"/>
      <c r="G1809" s="382"/>
      <c r="H1809" s="380" t="s">
        <v>5</v>
      </c>
      <c r="I1809" s="381"/>
      <c r="J1809" s="382"/>
      <c r="K1809" s="380" t="s">
        <v>6</v>
      </c>
      <c r="L1809" s="381"/>
      <c r="M1809" s="382"/>
      <c r="N1809" s="380" t="s">
        <v>7</v>
      </c>
      <c r="O1809" s="381"/>
      <c r="P1809" s="382"/>
    </row>
    <row r="1810" spans="1:16" ht="14.25" thickBot="1" thickTop="1">
      <c r="A1810" s="513"/>
      <c r="B1810" s="516"/>
      <c r="C1810" s="432"/>
      <c r="D1810" s="376"/>
      <c r="E1810" s="331">
        <v>1</v>
      </c>
      <c r="F1810" s="332">
        <v>2</v>
      </c>
      <c r="G1810" s="333">
        <v>3</v>
      </c>
      <c r="H1810" s="334">
        <v>4</v>
      </c>
      <c r="I1810" s="332">
        <v>5</v>
      </c>
      <c r="J1810" s="333">
        <v>6</v>
      </c>
      <c r="K1810" s="335">
        <v>7</v>
      </c>
      <c r="L1810" s="332">
        <v>8</v>
      </c>
      <c r="M1810" s="333">
        <v>9</v>
      </c>
      <c r="N1810" s="334">
        <v>10</v>
      </c>
      <c r="O1810" s="332">
        <v>11</v>
      </c>
      <c r="P1810" s="333">
        <v>12</v>
      </c>
    </row>
    <row r="1811" spans="1:16" ht="25.5">
      <c r="A1811" s="49" t="s">
        <v>161</v>
      </c>
      <c r="B1811" s="17" t="s">
        <v>23</v>
      </c>
      <c r="C1811" s="3">
        <v>3</v>
      </c>
      <c r="D1811" s="37">
        <v>157.5</v>
      </c>
      <c r="E1811" s="135"/>
      <c r="F1811" s="3"/>
      <c r="G1811" s="162"/>
      <c r="H1811" s="165"/>
      <c r="I1811" s="18">
        <v>157.3</v>
      </c>
      <c r="J1811" s="71"/>
      <c r="K1811" s="179"/>
      <c r="L1811" s="18"/>
      <c r="M1811" s="71"/>
      <c r="N1811" s="171"/>
      <c r="O1811" s="18"/>
      <c r="P1811" s="71"/>
    </row>
    <row r="1812" spans="1:16" ht="12.75">
      <c r="A1812" s="31" t="s">
        <v>162</v>
      </c>
      <c r="B1812" s="4" t="s">
        <v>30</v>
      </c>
      <c r="C1812" s="5">
        <v>210</v>
      </c>
      <c r="D1812" s="37">
        <f>SUM(E1812:P1812)</f>
        <v>128.4</v>
      </c>
      <c r="E1812" s="133"/>
      <c r="F1812" s="5"/>
      <c r="G1812" s="137"/>
      <c r="H1812" s="169"/>
      <c r="I1812" s="19"/>
      <c r="J1812" s="67">
        <v>128.4</v>
      </c>
      <c r="K1812" s="149"/>
      <c r="L1812" s="19"/>
      <c r="M1812" s="139"/>
      <c r="N1812" s="63"/>
      <c r="O1812" s="19"/>
      <c r="P1812" s="67"/>
    </row>
    <row r="1813" spans="1:16" ht="25.5">
      <c r="A1813" s="7" t="s">
        <v>163</v>
      </c>
      <c r="B1813" s="4" t="s">
        <v>8</v>
      </c>
      <c r="C1813" s="5">
        <v>8</v>
      </c>
      <c r="D1813" s="37">
        <f>SUM(E1813:P1813)</f>
        <v>10</v>
      </c>
      <c r="E1813" s="133"/>
      <c r="F1813" s="5"/>
      <c r="G1813" s="137"/>
      <c r="H1813" s="63"/>
      <c r="I1813" s="4"/>
      <c r="J1813" s="137"/>
      <c r="K1813" s="155">
        <v>10</v>
      </c>
      <c r="L1813" s="19"/>
      <c r="M1813" s="67"/>
      <c r="N1813" s="63"/>
      <c r="O1813" s="19"/>
      <c r="P1813" s="67"/>
    </row>
    <row r="1814" spans="1:16" ht="25.5">
      <c r="A1814" s="7" t="s">
        <v>164</v>
      </c>
      <c r="B1814" s="4" t="s">
        <v>77</v>
      </c>
      <c r="C1814" s="5">
        <v>56</v>
      </c>
      <c r="D1814" s="37">
        <f>SUM(E1814:P1814)</f>
        <v>25</v>
      </c>
      <c r="E1814" s="133"/>
      <c r="F1814" s="5"/>
      <c r="G1814" s="137"/>
      <c r="H1814" s="63"/>
      <c r="I1814" s="19"/>
      <c r="J1814" s="67"/>
      <c r="K1814" s="149"/>
      <c r="L1814" s="19">
        <v>25</v>
      </c>
      <c r="M1814" s="137"/>
      <c r="N1814" s="63"/>
      <c r="O1814" s="19"/>
      <c r="P1814" s="67"/>
    </row>
    <row r="1815" spans="1:16" ht="13.5" thickBot="1">
      <c r="A1815" s="31" t="s">
        <v>165</v>
      </c>
      <c r="B1815" s="4" t="s">
        <v>8</v>
      </c>
      <c r="C1815" s="5">
        <v>2</v>
      </c>
      <c r="D1815" s="37">
        <f>SUM(E1815:P1815)</f>
        <v>11</v>
      </c>
      <c r="E1815" s="133"/>
      <c r="F1815" s="5"/>
      <c r="G1815" s="137"/>
      <c r="H1815" s="63"/>
      <c r="I1815" s="19"/>
      <c r="J1815" s="67">
        <v>11</v>
      </c>
      <c r="K1815" s="149"/>
      <c r="L1815" s="19"/>
      <c r="M1815" s="67"/>
      <c r="N1815" s="63"/>
      <c r="O1815" s="19"/>
      <c r="P1815" s="67"/>
    </row>
    <row r="1816" spans="1:16" ht="13.5" thickBot="1">
      <c r="A1816" s="12" t="s">
        <v>11</v>
      </c>
      <c r="B1816" s="356"/>
      <c r="C1816" s="13"/>
      <c r="D1816" s="86">
        <v>331.9</v>
      </c>
      <c r="E1816" s="406">
        <f>SUM(E1811:G1815)</f>
        <v>0</v>
      </c>
      <c r="F1816" s="407"/>
      <c r="G1816" s="408"/>
      <c r="H1816" s="406">
        <f>SUM(H1811:J1815)</f>
        <v>296.70000000000005</v>
      </c>
      <c r="I1816" s="407"/>
      <c r="J1816" s="408"/>
      <c r="K1816" s="406">
        <f>SUM(K1811:M1815)</f>
        <v>35</v>
      </c>
      <c r="L1816" s="407"/>
      <c r="M1816" s="408"/>
      <c r="N1816" s="406">
        <f>SUM(N1811:P1815)</f>
        <v>0</v>
      </c>
      <c r="O1816" s="407"/>
      <c r="P1816" s="408"/>
    </row>
    <row r="1817" spans="1:16" ht="13.5" thickBot="1">
      <c r="A1817" s="15" t="s">
        <v>42</v>
      </c>
      <c r="B1817" s="342"/>
      <c r="C1817" s="13"/>
      <c r="D1817" s="75">
        <v>39.9</v>
      </c>
      <c r="E1817" s="86"/>
      <c r="F1817" s="75"/>
      <c r="G1817" s="87"/>
      <c r="H1817" s="75"/>
      <c r="I1817" s="75"/>
      <c r="J1817" s="87"/>
      <c r="K1817" s="75"/>
      <c r="L1817" s="75"/>
      <c r="M1817" s="87"/>
      <c r="N1817" s="75"/>
      <c r="O1817" s="75"/>
      <c r="P1817" s="87"/>
    </row>
    <row r="1818" spans="1:16" ht="13.5" thickBot="1">
      <c r="A1818" s="422" t="s">
        <v>12</v>
      </c>
      <c r="B1818" s="423"/>
      <c r="C1818" s="13"/>
      <c r="D1818" s="86">
        <v>371.8</v>
      </c>
      <c r="E1818" s="16"/>
      <c r="F1818" s="16"/>
      <c r="G1818" s="16"/>
      <c r="H1818" s="77"/>
      <c r="I1818" s="13"/>
      <c r="J1818" s="13"/>
      <c r="K1818" s="180"/>
      <c r="L1818" s="13"/>
      <c r="M1818" s="13"/>
      <c r="N1818" s="77"/>
      <c r="O1818" s="13"/>
      <c r="P1818" s="13"/>
    </row>
    <row r="1821" ht="12.75">
      <c r="A1821" t="s">
        <v>243</v>
      </c>
    </row>
    <row r="1823" ht="12.75">
      <c r="A1823" t="s">
        <v>244</v>
      </c>
    </row>
    <row r="1836" spans="1:16" ht="12.75">
      <c r="A1836" s="517" t="s">
        <v>240</v>
      </c>
      <c r="B1836" s="517"/>
      <c r="C1836" s="517"/>
      <c r="D1836" s="517"/>
      <c r="E1836" s="517"/>
      <c r="F1836" s="517"/>
      <c r="G1836" s="517"/>
      <c r="H1836" s="517"/>
      <c r="I1836" s="517"/>
      <c r="J1836" s="517"/>
      <c r="K1836" s="517"/>
      <c r="L1836" s="517"/>
      <c r="M1836" s="517"/>
      <c r="N1836" s="517"/>
      <c r="O1836" s="517"/>
      <c r="P1836" s="517"/>
    </row>
    <row r="1837" spans="1:16" ht="12.75">
      <c r="A1837" s="517" t="s">
        <v>298</v>
      </c>
      <c r="B1837" s="517"/>
      <c r="C1837" s="517"/>
      <c r="D1837" s="517"/>
      <c r="E1837" s="517"/>
      <c r="F1837" s="517"/>
      <c r="G1837" s="517"/>
      <c r="H1837" s="517"/>
      <c r="I1837" s="517"/>
      <c r="J1837" s="517"/>
      <c r="K1837" s="517"/>
      <c r="L1837" s="517"/>
      <c r="M1837" s="517"/>
      <c r="N1837" s="517"/>
      <c r="O1837" s="517"/>
      <c r="P1837" s="517"/>
    </row>
    <row r="1838" spans="1:16" ht="12.75">
      <c r="A1838" s="517" t="s">
        <v>242</v>
      </c>
      <c r="B1838" s="517"/>
      <c r="C1838" s="517"/>
      <c r="D1838" s="517"/>
      <c r="E1838" s="517"/>
      <c r="F1838" s="517"/>
      <c r="G1838" s="517"/>
      <c r="H1838" s="517"/>
      <c r="I1838" s="517"/>
      <c r="J1838" s="517"/>
      <c r="K1838" s="517"/>
      <c r="L1838" s="517"/>
      <c r="M1838" s="517"/>
      <c r="N1838" s="517"/>
      <c r="O1838" s="517"/>
      <c r="P1838" s="517"/>
    </row>
    <row r="1839" spans="1:16" ht="12.75">
      <c r="A1839" s="355"/>
      <c r="C1839" s="355"/>
      <c r="D1839" s="355"/>
      <c r="E1839" s="355"/>
      <c r="F1839" s="355"/>
      <c r="G1839" s="355"/>
      <c r="H1839" s="355"/>
      <c r="I1839" s="355"/>
      <c r="J1839" s="355"/>
      <c r="K1839" s="355"/>
      <c r="L1839" s="355"/>
      <c r="M1839" s="355"/>
      <c r="N1839" s="355"/>
      <c r="O1839" s="355"/>
      <c r="P1839" s="355"/>
    </row>
    <row r="1840" ht="13.5" thickBot="1"/>
    <row r="1841" spans="1:16" ht="13.5" thickBot="1">
      <c r="A1841" s="511" t="s">
        <v>40</v>
      </c>
      <c r="B1841" s="514" t="s">
        <v>37</v>
      </c>
      <c r="C1841" s="397" t="s">
        <v>38</v>
      </c>
      <c r="D1841" s="393" t="s">
        <v>39</v>
      </c>
      <c r="E1841" s="377" t="s">
        <v>3</v>
      </c>
      <c r="F1841" s="378"/>
      <c r="G1841" s="378"/>
      <c r="H1841" s="410"/>
      <c r="I1841" s="410"/>
      <c r="J1841" s="410"/>
      <c r="K1841" s="410"/>
      <c r="L1841" s="410"/>
      <c r="M1841" s="410"/>
      <c r="N1841" s="410"/>
      <c r="O1841" s="410"/>
      <c r="P1841" s="411"/>
    </row>
    <row r="1842" spans="1:16" ht="13.5" thickBot="1">
      <c r="A1842" s="512"/>
      <c r="B1842" s="515"/>
      <c r="C1842" s="398"/>
      <c r="D1842" s="394"/>
      <c r="E1842" s="380" t="s">
        <v>4</v>
      </c>
      <c r="F1842" s="381"/>
      <c r="G1842" s="382"/>
      <c r="H1842" s="380" t="s">
        <v>5</v>
      </c>
      <c r="I1842" s="381"/>
      <c r="J1842" s="382"/>
      <c r="K1842" s="380" t="s">
        <v>6</v>
      </c>
      <c r="L1842" s="381"/>
      <c r="M1842" s="382"/>
      <c r="N1842" s="380" t="s">
        <v>7</v>
      </c>
      <c r="O1842" s="381"/>
      <c r="P1842" s="382"/>
    </row>
    <row r="1843" spans="1:16" ht="14.25" thickBot="1" thickTop="1">
      <c r="A1843" s="513"/>
      <c r="B1843" s="516"/>
      <c r="C1843" s="432"/>
      <c r="D1843" s="376"/>
      <c r="E1843" s="331">
        <v>1</v>
      </c>
      <c r="F1843" s="332">
        <v>2</v>
      </c>
      <c r="G1843" s="333">
        <v>3</v>
      </c>
      <c r="H1843" s="334">
        <v>4</v>
      </c>
      <c r="I1843" s="332">
        <v>5</v>
      </c>
      <c r="J1843" s="333">
        <v>6</v>
      </c>
      <c r="K1843" s="335">
        <v>7</v>
      </c>
      <c r="L1843" s="332">
        <v>8</v>
      </c>
      <c r="M1843" s="333">
        <v>9</v>
      </c>
      <c r="N1843" s="334">
        <v>10</v>
      </c>
      <c r="O1843" s="332">
        <v>11</v>
      </c>
      <c r="P1843" s="333">
        <v>12</v>
      </c>
    </row>
    <row r="1844" spans="1:16" ht="12.75">
      <c r="A1844" s="25" t="s">
        <v>32</v>
      </c>
      <c r="B1844" s="17" t="s">
        <v>30</v>
      </c>
      <c r="C1844" s="3">
        <v>200</v>
      </c>
      <c r="D1844" s="37">
        <v>119.9</v>
      </c>
      <c r="E1844" s="135"/>
      <c r="F1844" s="17"/>
      <c r="G1844" s="162"/>
      <c r="H1844" s="165"/>
      <c r="I1844" s="18">
        <v>119.9</v>
      </c>
      <c r="J1844" s="71"/>
      <c r="K1844" s="179"/>
      <c r="L1844" s="18"/>
      <c r="M1844" s="71"/>
      <c r="N1844" s="165"/>
      <c r="O1844" s="18"/>
      <c r="P1844" s="71"/>
    </row>
    <row r="1845" spans="1:16" ht="13.5" thickBot="1">
      <c r="A1845" s="43" t="s">
        <v>171</v>
      </c>
      <c r="B1845" s="4" t="s">
        <v>8</v>
      </c>
      <c r="C1845" s="5">
        <v>4</v>
      </c>
      <c r="D1845" s="37">
        <f>SUM(E1845:P1845)</f>
        <v>5</v>
      </c>
      <c r="E1845" s="133"/>
      <c r="F1845" s="5"/>
      <c r="G1845" s="139"/>
      <c r="H1845" s="63"/>
      <c r="I1845" s="19">
        <v>5</v>
      </c>
      <c r="J1845" s="67"/>
      <c r="K1845" s="149"/>
      <c r="L1845" s="19"/>
      <c r="M1845" s="137"/>
      <c r="N1845" s="63"/>
      <c r="O1845" s="19"/>
      <c r="P1845" s="67"/>
    </row>
    <row r="1846" spans="1:16" ht="13.5" thickBot="1">
      <c r="A1846" s="12" t="s">
        <v>11</v>
      </c>
      <c r="B1846" s="356"/>
      <c r="C1846" s="13"/>
      <c r="D1846" s="86">
        <v>124.9</v>
      </c>
      <c r="E1846" s="406">
        <f>SUM(E1844:G1845)</f>
        <v>0</v>
      </c>
      <c r="F1846" s="407"/>
      <c r="G1846" s="408"/>
      <c r="H1846" s="406">
        <f>SUM(H1844:J1845)</f>
        <v>124.9</v>
      </c>
      <c r="I1846" s="407"/>
      <c r="J1846" s="408"/>
      <c r="K1846" s="406">
        <f>SUM(K1844:M1845)</f>
        <v>0</v>
      </c>
      <c r="L1846" s="407"/>
      <c r="M1846" s="408"/>
      <c r="N1846" s="406">
        <f>SUM(N1844:P1845)</f>
        <v>0</v>
      </c>
      <c r="O1846" s="407"/>
      <c r="P1846" s="408"/>
    </row>
    <row r="1847" spans="1:16" ht="13.5" thickBot="1">
      <c r="A1847" s="15" t="s">
        <v>42</v>
      </c>
      <c r="B1847" s="342"/>
      <c r="C1847" s="13"/>
      <c r="D1847" s="75">
        <v>21.3</v>
      </c>
      <c r="E1847" s="86"/>
      <c r="F1847" s="75"/>
      <c r="G1847" s="87"/>
      <c r="H1847" s="75"/>
      <c r="I1847" s="75"/>
      <c r="J1847" s="87"/>
      <c r="K1847" s="75"/>
      <c r="L1847" s="75"/>
      <c r="M1847" s="87"/>
      <c r="N1847" s="75"/>
      <c r="O1847" s="75"/>
      <c r="P1847" s="87"/>
    </row>
    <row r="1848" spans="1:16" ht="13.5" thickBot="1">
      <c r="A1848" s="422" t="s">
        <v>12</v>
      </c>
      <c r="B1848" s="423"/>
      <c r="C1848" s="13"/>
      <c r="D1848" s="86">
        <v>146.2</v>
      </c>
      <c r="E1848" s="16"/>
      <c r="F1848" s="16"/>
      <c r="G1848" s="16"/>
      <c r="H1848" s="77"/>
      <c r="I1848" s="13"/>
      <c r="J1848" s="13"/>
      <c r="K1848" s="180"/>
      <c r="L1848" s="13"/>
      <c r="M1848" s="13"/>
      <c r="N1848" s="77"/>
      <c r="O1848" s="13"/>
      <c r="P1848" s="13"/>
    </row>
    <row r="1851" ht="12.75">
      <c r="A1851" t="s">
        <v>243</v>
      </c>
    </row>
    <row r="1853" ht="12.75">
      <c r="A1853" t="s">
        <v>244</v>
      </c>
    </row>
    <row r="1872" spans="1:16" ht="12.75">
      <c r="A1872" s="517" t="s">
        <v>240</v>
      </c>
      <c r="B1872" s="517"/>
      <c r="C1872" s="517"/>
      <c r="D1872" s="517"/>
      <c r="E1872" s="517"/>
      <c r="F1872" s="517"/>
      <c r="G1872" s="517"/>
      <c r="H1872" s="517"/>
      <c r="I1872" s="517"/>
      <c r="J1872" s="517"/>
      <c r="K1872" s="517"/>
      <c r="L1872" s="517"/>
      <c r="M1872" s="517"/>
      <c r="N1872" s="517"/>
      <c r="O1872" s="517"/>
      <c r="P1872" s="517"/>
    </row>
    <row r="1873" spans="1:16" ht="12.75">
      <c r="A1873" s="517" t="s">
        <v>299</v>
      </c>
      <c r="B1873" s="517"/>
      <c r="C1873" s="517"/>
      <c r="D1873" s="517"/>
      <c r="E1873" s="517"/>
      <c r="F1873" s="517"/>
      <c r="G1873" s="517"/>
      <c r="H1873" s="517"/>
      <c r="I1873" s="517"/>
      <c r="J1873" s="517"/>
      <c r="K1873" s="517"/>
      <c r="L1873" s="517"/>
      <c r="M1873" s="517"/>
      <c r="N1873" s="517"/>
      <c r="O1873" s="517"/>
      <c r="P1873" s="517"/>
    </row>
    <row r="1874" spans="1:16" ht="12.75">
      <c r="A1874" s="517" t="s">
        <v>242</v>
      </c>
      <c r="B1874" s="517"/>
      <c r="C1874" s="517"/>
      <c r="D1874" s="517"/>
      <c r="E1874" s="517"/>
      <c r="F1874" s="517"/>
      <c r="G1874" s="517"/>
      <c r="H1874" s="517"/>
      <c r="I1874" s="517"/>
      <c r="J1874" s="517"/>
      <c r="K1874" s="517"/>
      <c r="L1874" s="517"/>
      <c r="M1874" s="517"/>
      <c r="N1874" s="517"/>
      <c r="O1874" s="517"/>
      <c r="P1874" s="517"/>
    </row>
    <row r="1875" spans="1:16" ht="12.75">
      <c r="A1875" s="355"/>
      <c r="C1875" s="355"/>
      <c r="D1875" s="355"/>
      <c r="E1875" s="355"/>
      <c r="F1875" s="355"/>
      <c r="G1875" s="355"/>
      <c r="H1875" s="355"/>
      <c r="I1875" s="355"/>
      <c r="J1875" s="355"/>
      <c r="K1875" s="355"/>
      <c r="L1875" s="355"/>
      <c r="M1875" s="355"/>
      <c r="N1875" s="355"/>
      <c r="O1875" s="355"/>
      <c r="P1875" s="355"/>
    </row>
    <row r="1876" ht="13.5" thickBot="1"/>
    <row r="1877" spans="1:16" ht="13.5" thickBot="1">
      <c r="A1877" s="511" t="s">
        <v>40</v>
      </c>
      <c r="B1877" s="514" t="s">
        <v>37</v>
      </c>
      <c r="C1877" s="397" t="s">
        <v>38</v>
      </c>
      <c r="D1877" s="393" t="s">
        <v>39</v>
      </c>
      <c r="E1877" s="377" t="s">
        <v>3</v>
      </c>
      <c r="F1877" s="378"/>
      <c r="G1877" s="378"/>
      <c r="H1877" s="410"/>
      <c r="I1877" s="410"/>
      <c r="J1877" s="410"/>
      <c r="K1877" s="410"/>
      <c r="L1877" s="410"/>
      <c r="M1877" s="410"/>
      <c r="N1877" s="410"/>
      <c r="O1877" s="410"/>
      <c r="P1877" s="411"/>
    </row>
    <row r="1878" spans="1:16" ht="13.5" thickBot="1">
      <c r="A1878" s="512"/>
      <c r="B1878" s="515"/>
      <c r="C1878" s="398"/>
      <c r="D1878" s="394"/>
      <c r="E1878" s="380" t="s">
        <v>4</v>
      </c>
      <c r="F1878" s="381"/>
      <c r="G1878" s="382"/>
      <c r="H1878" s="380" t="s">
        <v>5</v>
      </c>
      <c r="I1878" s="381"/>
      <c r="J1878" s="382"/>
      <c r="K1878" s="380" t="s">
        <v>6</v>
      </c>
      <c r="L1878" s="381"/>
      <c r="M1878" s="382"/>
      <c r="N1878" s="380" t="s">
        <v>7</v>
      </c>
      <c r="O1878" s="381"/>
      <c r="P1878" s="382"/>
    </row>
    <row r="1879" spans="1:16" ht="14.25" thickBot="1" thickTop="1">
      <c r="A1879" s="513"/>
      <c r="B1879" s="516"/>
      <c r="C1879" s="432"/>
      <c r="D1879" s="376"/>
      <c r="E1879" s="331">
        <v>1</v>
      </c>
      <c r="F1879" s="332">
        <v>2</v>
      </c>
      <c r="G1879" s="333">
        <v>3</v>
      </c>
      <c r="H1879" s="334">
        <v>4</v>
      </c>
      <c r="I1879" s="332">
        <v>5</v>
      </c>
      <c r="J1879" s="333">
        <v>6</v>
      </c>
      <c r="K1879" s="335">
        <v>7</v>
      </c>
      <c r="L1879" s="332">
        <v>8</v>
      </c>
      <c r="M1879" s="333">
        <v>9</v>
      </c>
      <c r="N1879" s="334">
        <v>10</v>
      </c>
      <c r="O1879" s="332">
        <v>11</v>
      </c>
      <c r="P1879" s="333">
        <v>12</v>
      </c>
    </row>
    <row r="1880" spans="1:16" ht="25.5">
      <c r="A1880" s="7" t="s">
        <v>132</v>
      </c>
      <c r="B1880" s="4" t="s">
        <v>77</v>
      </c>
      <c r="C1880" s="5">
        <v>78</v>
      </c>
      <c r="D1880" s="229">
        <v>123.3</v>
      </c>
      <c r="E1880" s="133"/>
      <c r="F1880" s="5"/>
      <c r="G1880" s="139"/>
      <c r="H1880" s="63">
        <v>123.3</v>
      </c>
      <c r="I1880" s="4"/>
      <c r="J1880" s="139"/>
      <c r="K1880" s="149"/>
      <c r="L1880" s="19"/>
      <c r="M1880" s="67"/>
      <c r="N1880" s="63"/>
      <c r="O1880" s="19"/>
      <c r="P1880" s="67"/>
    </row>
    <row r="1881" spans="1:16" ht="12.75">
      <c r="A1881" s="49" t="s">
        <v>133</v>
      </c>
      <c r="B1881" s="4" t="s">
        <v>8</v>
      </c>
      <c r="C1881" s="4">
        <v>4</v>
      </c>
      <c r="D1881" s="229">
        <f>SUM(E1881:P1881)</f>
        <v>12</v>
      </c>
      <c r="E1881" s="133"/>
      <c r="F1881" s="5"/>
      <c r="G1881" s="137"/>
      <c r="H1881" s="63"/>
      <c r="I1881" s="19"/>
      <c r="J1881" s="137"/>
      <c r="K1881" s="149"/>
      <c r="L1881" s="19"/>
      <c r="M1881" s="67">
        <v>12</v>
      </c>
      <c r="N1881" s="63"/>
      <c r="O1881" s="19"/>
      <c r="P1881" s="67"/>
    </row>
    <row r="1882" spans="1:16" ht="25.5">
      <c r="A1882" s="363" t="s">
        <v>317</v>
      </c>
      <c r="B1882" s="4" t="s">
        <v>77</v>
      </c>
      <c r="C1882" s="8">
        <v>20</v>
      </c>
      <c r="D1882" s="229">
        <v>10</v>
      </c>
      <c r="E1882" s="132"/>
      <c r="F1882" s="9"/>
      <c r="G1882" s="174"/>
      <c r="H1882" s="147"/>
      <c r="I1882" s="20">
        <v>10</v>
      </c>
      <c r="J1882" s="174"/>
      <c r="K1882" s="150"/>
      <c r="L1882" s="20"/>
      <c r="M1882" s="70"/>
      <c r="N1882" s="147"/>
      <c r="O1882" s="20"/>
      <c r="P1882" s="70"/>
    </row>
    <row r="1883" spans="1:16" ht="13.5" thickBot="1">
      <c r="A1883" s="44" t="s">
        <v>20</v>
      </c>
      <c r="B1883" s="21" t="s">
        <v>8</v>
      </c>
      <c r="C1883" s="22">
        <v>2</v>
      </c>
      <c r="D1883" s="229">
        <f>SUM(E1883:P1883)</f>
        <v>115.3</v>
      </c>
      <c r="E1883" s="153"/>
      <c r="F1883" s="9"/>
      <c r="G1883" s="174"/>
      <c r="H1883" s="147"/>
      <c r="I1883" s="20"/>
      <c r="J1883" s="70"/>
      <c r="K1883" s="150">
        <v>115.3</v>
      </c>
      <c r="L1883" s="20"/>
      <c r="M1883" s="70"/>
      <c r="N1883" s="164"/>
      <c r="O1883" s="20"/>
      <c r="P1883" s="70"/>
    </row>
    <row r="1884" spans="1:16" ht="13.5" thickBot="1">
      <c r="A1884" s="12" t="s">
        <v>11</v>
      </c>
      <c r="B1884" s="356"/>
      <c r="C1884" s="13"/>
      <c r="D1884" s="86">
        <v>260.6</v>
      </c>
      <c r="E1884" s="406">
        <f>SUM(E1880:G1883)</f>
        <v>0</v>
      </c>
      <c r="F1884" s="407"/>
      <c r="G1884" s="408"/>
      <c r="H1884" s="406">
        <f>SUM(H1880:J1883)</f>
        <v>133.3</v>
      </c>
      <c r="I1884" s="407"/>
      <c r="J1884" s="408"/>
      <c r="K1884" s="406">
        <f>SUM(K1880:M1883)</f>
        <v>127.3</v>
      </c>
      <c r="L1884" s="407"/>
      <c r="M1884" s="408"/>
      <c r="N1884" s="406">
        <f>SUM(N1880:P1883)</f>
        <v>0</v>
      </c>
      <c r="O1884" s="407"/>
      <c r="P1884" s="408"/>
    </row>
    <row r="1885" spans="1:16" ht="13.5" thickBot="1">
      <c r="A1885" s="15" t="s">
        <v>42</v>
      </c>
      <c r="B1885" s="342"/>
      <c r="C1885" s="13"/>
      <c r="D1885" s="75">
        <v>40.3</v>
      </c>
      <c r="E1885" s="86"/>
      <c r="F1885" s="75"/>
      <c r="G1885" s="87"/>
      <c r="H1885" s="75"/>
      <c r="I1885" s="75"/>
      <c r="J1885" s="87"/>
      <c r="K1885" s="75"/>
      <c r="L1885" s="75"/>
      <c r="M1885" s="87"/>
      <c r="N1885" s="75"/>
      <c r="O1885" s="75"/>
      <c r="P1885" s="87"/>
    </row>
    <row r="1886" spans="1:16" ht="13.5" thickBot="1">
      <c r="A1886" s="422" t="s">
        <v>12</v>
      </c>
      <c r="B1886" s="423"/>
      <c r="C1886" s="13"/>
      <c r="D1886" s="86">
        <v>300.9</v>
      </c>
      <c r="E1886" s="16"/>
      <c r="F1886" s="16"/>
      <c r="G1886" s="16"/>
      <c r="H1886" s="77"/>
      <c r="I1886" s="13"/>
      <c r="J1886" s="13"/>
      <c r="K1886" s="180"/>
      <c r="L1886" s="13"/>
      <c r="M1886" s="13"/>
      <c r="N1886" s="77"/>
      <c r="O1886" s="13"/>
      <c r="P1886" s="13"/>
    </row>
    <row r="1889" ht="12.75">
      <c r="A1889" t="s">
        <v>243</v>
      </c>
    </row>
    <row r="1891" ht="12.75">
      <c r="A1891" t="s">
        <v>244</v>
      </c>
    </row>
    <row r="1906" spans="1:16" ht="12.75">
      <c r="A1906" s="517" t="s">
        <v>240</v>
      </c>
      <c r="B1906" s="517"/>
      <c r="C1906" s="517"/>
      <c r="D1906" s="517"/>
      <c r="E1906" s="517"/>
      <c r="F1906" s="517"/>
      <c r="G1906" s="517"/>
      <c r="H1906" s="517"/>
      <c r="I1906" s="517"/>
      <c r="J1906" s="517"/>
      <c r="K1906" s="517"/>
      <c r="L1906" s="517"/>
      <c r="M1906" s="517"/>
      <c r="N1906" s="517"/>
      <c r="O1906" s="517"/>
      <c r="P1906" s="517"/>
    </row>
    <row r="1907" spans="1:16" ht="12.75">
      <c r="A1907" s="517" t="s">
        <v>300</v>
      </c>
      <c r="B1907" s="517"/>
      <c r="C1907" s="517"/>
      <c r="D1907" s="517"/>
      <c r="E1907" s="517"/>
      <c r="F1907" s="517"/>
      <c r="G1907" s="517"/>
      <c r="H1907" s="517"/>
      <c r="I1907" s="517"/>
      <c r="J1907" s="517"/>
      <c r="K1907" s="517"/>
      <c r="L1907" s="517"/>
      <c r="M1907" s="517"/>
      <c r="N1907" s="517"/>
      <c r="O1907" s="517"/>
      <c r="P1907" s="517"/>
    </row>
    <row r="1908" spans="1:16" ht="12.75">
      <c r="A1908" s="517" t="s">
        <v>242</v>
      </c>
      <c r="B1908" s="517"/>
      <c r="C1908" s="517"/>
      <c r="D1908" s="517"/>
      <c r="E1908" s="517"/>
      <c r="F1908" s="517"/>
      <c r="G1908" s="517"/>
      <c r="H1908" s="517"/>
      <c r="I1908" s="517"/>
      <c r="J1908" s="517"/>
      <c r="K1908" s="517"/>
      <c r="L1908" s="517"/>
      <c r="M1908" s="517"/>
      <c r="N1908" s="517"/>
      <c r="O1908" s="517"/>
      <c r="P1908" s="517"/>
    </row>
    <row r="1909" spans="1:16" ht="12.75">
      <c r="A1909" s="355"/>
      <c r="C1909" s="355"/>
      <c r="D1909" s="355"/>
      <c r="E1909" s="355"/>
      <c r="F1909" s="355"/>
      <c r="G1909" s="355"/>
      <c r="H1909" s="355"/>
      <c r="I1909" s="355"/>
      <c r="J1909" s="355"/>
      <c r="K1909" s="355"/>
      <c r="L1909" s="355"/>
      <c r="M1909" s="355"/>
      <c r="N1909" s="355"/>
      <c r="O1909" s="355"/>
      <c r="P1909" s="355"/>
    </row>
    <row r="1910" ht="13.5" thickBot="1"/>
    <row r="1911" spans="1:16" ht="13.5" thickBot="1">
      <c r="A1911" s="511" t="s">
        <v>40</v>
      </c>
      <c r="B1911" s="514" t="s">
        <v>37</v>
      </c>
      <c r="C1911" s="397" t="s">
        <v>38</v>
      </c>
      <c r="D1911" s="393" t="s">
        <v>39</v>
      </c>
      <c r="E1911" s="377" t="s">
        <v>3</v>
      </c>
      <c r="F1911" s="378"/>
      <c r="G1911" s="378"/>
      <c r="H1911" s="410"/>
      <c r="I1911" s="410"/>
      <c r="J1911" s="410"/>
      <c r="K1911" s="410"/>
      <c r="L1911" s="410"/>
      <c r="M1911" s="410"/>
      <c r="N1911" s="410"/>
      <c r="O1911" s="410"/>
      <c r="P1911" s="411"/>
    </row>
    <row r="1912" spans="1:16" ht="13.5" thickBot="1">
      <c r="A1912" s="512"/>
      <c r="B1912" s="515"/>
      <c r="C1912" s="398"/>
      <c r="D1912" s="394"/>
      <c r="E1912" s="380" t="s">
        <v>4</v>
      </c>
      <c r="F1912" s="381"/>
      <c r="G1912" s="382"/>
      <c r="H1912" s="380" t="s">
        <v>5</v>
      </c>
      <c r="I1912" s="381"/>
      <c r="J1912" s="382"/>
      <c r="K1912" s="380" t="s">
        <v>6</v>
      </c>
      <c r="L1912" s="381"/>
      <c r="M1912" s="382"/>
      <c r="N1912" s="380" t="s">
        <v>7</v>
      </c>
      <c r="O1912" s="381"/>
      <c r="P1912" s="382"/>
    </row>
    <row r="1913" spans="1:16" ht="14.25" thickBot="1" thickTop="1">
      <c r="A1913" s="513"/>
      <c r="B1913" s="516"/>
      <c r="C1913" s="432"/>
      <c r="D1913" s="376"/>
      <c r="E1913" s="331">
        <v>1</v>
      </c>
      <c r="F1913" s="332">
        <v>2</v>
      </c>
      <c r="G1913" s="333">
        <v>3</v>
      </c>
      <c r="H1913" s="334">
        <v>4</v>
      </c>
      <c r="I1913" s="332">
        <v>5</v>
      </c>
      <c r="J1913" s="333">
        <v>6</v>
      </c>
      <c r="K1913" s="335">
        <v>7</v>
      </c>
      <c r="L1913" s="332">
        <v>8</v>
      </c>
      <c r="M1913" s="333">
        <v>9</v>
      </c>
      <c r="N1913" s="334">
        <v>10</v>
      </c>
      <c r="O1913" s="332">
        <v>11</v>
      </c>
      <c r="P1913" s="333">
        <v>12</v>
      </c>
    </row>
    <row r="1914" spans="1:16" ht="12.75">
      <c r="A1914" s="7" t="s">
        <v>123</v>
      </c>
      <c r="B1914" s="4" t="s">
        <v>51</v>
      </c>
      <c r="C1914" s="5">
        <v>115</v>
      </c>
      <c r="D1914" s="229">
        <f>SUM(E1914:P1914)</f>
        <v>50</v>
      </c>
      <c r="E1914" s="151"/>
      <c r="F1914" s="5"/>
      <c r="G1914" s="137"/>
      <c r="H1914" s="63"/>
      <c r="I1914" s="6"/>
      <c r="J1914" s="161"/>
      <c r="K1914" s="149">
        <v>50</v>
      </c>
      <c r="L1914" s="19"/>
      <c r="M1914" s="67"/>
      <c r="N1914" s="63"/>
      <c r="O1914" s="19"/>
      <c r="P1914" s="67"/>
    </row>
    <row r="1915" spans="1:16" ht="12.75">
      <c r="A1915" s="7" t="s">
        <v>47</v>
      </c>
      <c r="B1915" s="4" t="s">
        <v>30</v>
      </c>
      <c r="C1915" s="5">
        <v>65</v>
      </c>
      <c r="D1915" s="229">
        <v>34.9</v>
      </c>
      <c r="E1915" s="151"/>
      <c r="F1915" s="5"/>
      <c r="G1915" s="137"/>
      <c r="H1915" s="63"/>
      <c r="I1915" s="6"/>
      <c r="J1915" s="161">
        <v>34.9</v>
      </c>
      <c r="K1915" s="149"/>
      <c r="L1915" s="19"/>
      <c r="M1915" s="67"/>
      <c r="N1915" s="63"/>
      <c r="O1915" s="19"/>
      <c r="P1915" s="67"/>
    </row>
    <row r="1916" spans="1:16" ht="39" thickBot="1">
      <c r="A1916" s="41" t="s">
        <v>33</v>
      </c>
      <c r="B1916" s="4" t="s">
        <v>8</v>
      </c>
      <c r="C1916" s="5">
        <v>40</v>
      </c>
      <c r="D1916" s="229">
        <f>SUM(E1916:P1916)</f>
        <v>31.9</v>
      </c>
      <c r="E1916" s="151"/>
      <c r="F1916" s="5"/>
      <c r="G1916" s="137"/>
      <c r="H1916" s="63"/>
      <c r="I1916" s="19"/>
      <c r="J1916" s="67"/>
      <c r="K1916" s="149"/>
      <c r="L1916" s="19"/>
      <c r="M1916" s="67"/>
      <c r="N1916" s="63">
        <v>31.9</v>
      </c>
      <c r="O1916" s="19"/>
      <c r="P1916" s="67"/>
    </row>
    <row r="1917" spans="1:16" ht="13.5" thickBot="1">
      <c r="A1917" s="12" t="s">
        <v>11</v>
      </c>
      <c r="B1917" s="356"/>
      <c r="C1917" s="13"/>
      <c r="D1917" s="86">
        <v>116.8</v>
      </c>
      <c r="E1917" s="406">
        <f>SUM(E1914:G1916)</f>
        <v>0</v>
      </c>
      <c r="F1917" s="407"/>
      <c r="G1917" s="408"/>
      <c r="H1917" s="406">
        <f>SUM(H1914:J1916)</f>
        <v>34.9</v>
      </c>
      <c r="I1917" s="407"/>
      <c r="J1917" s="408"/>
      <c r="K1917" s="406">
        <f>SUM(K1914:M1916)</f>
        <v>50</v>
      </c>
      <c r="L1917" s="407"/>
      <c r="M1917" s="408"/>
      <c r="N1917" s="406">
        <f>SUM(N1914:P1916)</f>
        <v>31.9</v>
      </c>
      <c r="O1917" s="407"/>
      <c r="P1917" s="408"/>
    </row>
    <row r="1918" spans="1:16" ht="13.5" thickBot="1">
      <c r="A1918" s="15" t="s">
        <v>42</v>
      </c>
      <c r="B1918" s="342"/>
      <c r="C1918" s="13"/>
      <c r="D1918" s="75">
        <v>20</v>
      </c>
      <c r="E1918" s="86"/>
      <c r="F1918" s="75"/>
      <c r="G1918" s="87"/>
      <c r="H1918" s="75"/>
      <c r="I1918" s="75"/>
      <c r="J1918" s="87"/>
      <c r="K1918" s="75"/>
      <c r="L1918" s="75"/>
      <c r="M1918" s="87"/>
      <c r="N1918" s="75"/>
      <c r="O1918" s="75"/>
      <c r="P1918" s="87"/>
    </row>
    <row r="1919" spans="1:16" ht="13.5" thickBot="1">
      <c r="A1919" s="422" t="s">
        <v>12</v>
      </c>
      <c r="B1919" s="423"/>
      <c r="C1919" s="13"/>
      <c r="D1919" s="86">
        <v>136.8</v>
      </c>
      <c r="E1919" s="16"/>
      <c r="F1919" s="16"/>
      <c r="G1919" s="16"/>
      <c r="H1919" s="77"/>
      <c r="I1919" s="13"/>
      <c r="J1919" s="13"/>
      <c r="K1919" s="180"/>
      <c r="L1919" s="13"/>
      <c r="M1919" s="13"/>
      <c r="N1919" s="77"/>
      <c r="O1919" s="13"/>
      <c r="P1919" s="13"/>
    </row>
    <row r="1922" ht="12.75">
      <c r="A1922" t="s">
        <v>243</v>
      </c>
    </row>
    <row r="1924" ht="12.75">
      <c r="A1924" t="s">
        <v>244</v>
      </c>
    </row>
    <row r="1940" spans="1:16" ht="12.75">
      <c r="A1940" s="517" t="s">
        <v>240</v>
      </c>
      <c r="B1940" s="517"/>
      <c r="C1940" s="517"/>
      <c r="D1940" s="517"/>
      <c r="E1940" s="517"/>
      <c r="F1940" s="517"/>
      <c r="G1940" s="517"/>
      <c r="H1940" s="517"/>
      <c r="I1940" s="517"/>
      <c r="J1940" s="517"/>
      <c r="K1940" s="517"/>
      <c r="L1940" s="517"/>
      <c r="M1940" s="517"/>
      <c r="N1940" s="517"/>
      <c r="O1940" s="517"/>
      <c r="P1940" s="517"/>
    </row>
    <row r="1941" spans="1:16" ht="12.75">
      <c r="A1941" s="517" t="s">
        <v>301</v>
      </c>
      <c r="B1941" s="517"/>
      <c r="C1941" s="517"/>
      <c r="D1941" s="517"/>
      <c r="E1941" s="517"/>
      <c r="F1941" s="517"/>
      <c r="G1941" s="517"/>
      <c r="H1941" s="517"/>
      <c r="I1941" s="517"/>
      <c r="J1941" s="517"/>
      <c r="K1941" s="517"/>
      <c r="L1941" s="517"/>
      <c r="M1941" s="517"/>
      <c r="N1941" s="517"/>
      <c r="O1941" s="517"/>
      <c r="P1941" s="517"/>
    </row>
    <row r="1942" spans="1:16" ht="12.75">
      <c r="A1942" s="517" t="s">
        <v>242</v>
      </c>
      <c r="B1942" s="517"/>
      <c r="C1942" s="517"/>
      <c r="D1942" s="517"/>
      <c r="E1942" s="517"/>
      <c r="F1942" s="517"/>
      <c r="G1942" s="517"/>
      <c r="H1942" s="517"/>
      <c r="I1942" s="517"/>
      <c r="J1942" s="517"/>
      <c r="K1942" s="517"/>
      <c r="L1942" s="517"/>
      <c r="M1942" s="517"/>
      <c r="N1942" s="517"/>
      <c r="O1942" s="517"/>
      <c r="P1942" s="517"/>
    </row>
    <row r="1943" spans="1:16" ht="12.75">
      <c r="A1943" s="355"/>
      <c r="C1943" s="355"/>
      <c r="D1943" s="355"/>
      <c r="E1943" s="355"/>
      <c r="F1943" s="355"/>
      <c r="G1943" s="355"/>
      <c r="H1943" s="355"/>
      <c r="I1943" s="355"/>
      <c r="J1943" s="355"/>
      <c r="K1943" s="355"/>
      <c r="L1943" s="355"/>
      <c r="M1943" s="355"/>
      <c r="N1943" s="355"/>
      <c r="O1943" s="355"/>
      <c r="P1943" s="355"/>
    </row>
    <row r="1944" ht="13.5" thickBot="1"/>
    <row r="1945" spans="1:16" ht="13.5" thickBot="1">
      <c r="A1945" s="511" t="s">
        <v>40</v>
      </c>
      <c r="B1945" s="514" t="s">
        <v>37</v>
      </c>
      <c r="C1945" s="397" t="s">
        <v>38</v>
      </c>
      <c r="D1945" s="393" t="s">
        <v>39</v>
      </c>
      <c r="E1945" s="377" t="s">
        <v>3</v>
      </c>
      <c r="F1945" s="378"/>
      <c r="G1945" s="378"/>
      <c r="H1945" s="410"/>
      <c r="I1945" s="410"/>
      <c r="J1945" s="410"/>
      <c r="K1945" s="410"/>
      <c r="L1945" s="410"/>
      <c r="M1945" s="410"/>
      <c r="N1945" s="410"/>
      <c r="O1945" s="410"/>
      <c r="P1945" s="411"/>
    </row>
    <row r="1946" spans="1:16" ht="13.5" thickBot="1">
      <c r="A1946" s="512"/>
      <c r="B1946" s="515"/>
      <c r="C1946" s="398"/>
      <c r="D1946" s="394"/>
      <c r="E1946" s="380" t="s">
        <v>4</v>
      </c>
      <c r="F1946" s="381"/>
      <c r="G1946" s="382"/>
      <c r="H1946" s="380" t="s">
        <v>5</v>
      </c>
      <c r="I1946" s="381"/>
      <c r="J1946" s="382"/>
      <c r="K1946" s="380" t="s">
        <v>6</v>
      </c>
      <c r="L1946" s="381"/>
      <c r="M1946" s="382"/>
      <c r="N1946" s="380" t="s">
        <v>7</v>
      </c>
      <c r="O1946" s="381"/>
      <c r="P1946" s="382"/>
    </row>
    <row r="1947" spans="1:16" ht="14.25" thickBot="1" thickTop="1">
      <c r="A1947" s="513"/>
      <c r="B1947" s="516"/>
      <c r="C1947" s="432"/>
      <c r="D1947" s="376"/>
      <c r="E1947" s="331">
        <v>1</v>
      </c>
      <c r="F1947" s="332">
        <v>2</v>
      </c>
      <c r="G1947" s="333">
        <v>3</v>
      </c>
      <c r="H1947" s="334">
        <v>4</v>
      </c>
      <c r="I1947" s="332">
        <v>5</v>
      </c>
      <c r="J1947" s="333">
        <v>6</v>
      </c>
      <c r="K1947" s="335">
        <v>7</v>
      </c>
      <c r="L1947" s="332">
        <v>8</v>
      </c>
      <c r="M1947" s="333">
        <v>9</v>
      </c>
      <c r="N1947" s="334">
        <v>10</v>
      </c>
      <c r="O1947" s="332">
        <v>11</v>
      </c>
      <c r="P1947" s="333">
        <v>12</v>
      </c>
    </row>
    <row r="1948" spans="1:16" ht="38.25">
      <c r="A1948" s="38" t="s">
        <v>134</v>
      </c>
      <c r="B1948" s="17" t="s">
        <v>8</v>
      </c>
      <c r="C1948" s="3">
        <v>2</v>
      </c>
      <c r="D1948" s="37">
        <f>SUM(E1948:P1948)</f>
        <v>25</v>
      </c>
      <c r="E1948" s="140"/>
      <c r="F1948" s="3"/>
      <c r="G1948" s="71">
        <v>25</v>
      </c>
      <c r="H1948" s="170"/>
      <c r="I1948" s="3"/>
      <c r="J1948" s="71"/>
      <c r="K1948" s="179"/>
      <c r="L1948" s="18"/>
      <c r="M1948" s="71"/>
      <c r="N1948" s="165"/>
      <c r="O1948" s="18"/>
      <c r="P1948" s="71"/>
    </row>
    <row r="1949" spans="1:16" ht="12.75">
      <c r="A1949" s="43" t="s">
        <v>213</v>
      </c>
      <c r="B1949" s="4" t="s">
        <v>77</v>
      </c>
      <c r="C1949" s="5">
        <v>40</v>
      </c>
      <c r="D1949" s="37">
        <f>SUM(E1949:P1949)</f>
        <v>28.2</v>
      </c>
      <c r="E1949" s="151"/>
      <c r="F1949" s="5"/>
      <c r="G1949" s="67"/>
      <c r="H1949" s="63"/>
      <c r="I1949" s="19">
        <v>28.2</v>
      </c>
      <c r="J1949" s="137"/>
      <c r="K1949" s="149"/>
      <c r="L1949" s="19"/>
      <c r="M1949" s="67"/>
      <c r="N1949" s="63"/>
      <c r="O1949" s="19"/>
      <c r="P1949" s="67"/>
    </row>
    <row r="1950" spans="1:16" ht="13.5" thickBot="1">
      <c r="A1950" s="76" t="s">
        <v>136</v>
      </c>
      <c r="B1950" s="4" t="s">
        <v>77</v>
      </c>
      <c r="C1950" s="5">
        <v>35</v>
      </c>
      <c r="D1950" s="37">
        <v>23.3</v>
      </c>
      <c r="E1950" s="151"/>
      <c r="F1950" s="5"/>
      <c r="G1950" s="161"/>
      <c r="H1950" s="63"/>
      <c r="I1950" s="19"/>
      <c r="J1950" s="67"/>
      <c r="K1950" s="149">
        <v>23.3</v>
      </c>
      <c r="L1950" s="5"/>
      <c r="M1950" s="67"/>
      <c r="N1950" s="63"/>
      <c r="O1950" s="19"/>
      <c r="P1950" s="67"/>
    </row>
    <row r="1951" spans="1:16" ht="13.5" thickBot="1">
      <c r="A1951" s="12" t="s">
        <v>11</v>
      </c>
      <c r="B1951" s="356"/>
      <c r="C1951" s="13"/>
      <c r="D1951" s="86">
        <v>76.5</v>
      </c>
      <c r="E1951" s="406">
        <f>SUM(E1948:G1950)</f>
        <v>25</v>
      </c>
      <c r="F1951" s="407"/>
      <c r="G1951" s="408"/>
      <c r="H1951" s="406">
        <f>SUM(H1948:J1950)</f>
        <v>28.2</v>
      </c>
      <c r="I1951" s="407"/>
      <c r="J1951" s="408"/>
      <c r="K1951" s="406">
        <f>SUM(K1948:M1950)</f>
        <v>23.3</v>
      </c>
      <c r="L1951" s="407"/>
      <c r="M1951" s="408"/>
      <c r="N1951" s="406">
        <f>SUM(N1948:P1950)</f>
        <v>0</v>
      </c>
      <c r="O1951" s="407"/>
      <c r="P1951" s="408"/>
    </row>
    <row r="1952" spans="1:16" ht="13.5" thickBot="1">
      <c r="A1952" s="15" t="s">
        <v>42</v>
      </c>
      <c r="B1952" s="342"/>
      <c r="C1952" s="13"/>
      <c r="D1952" s="341">
        <v>20.4</v>
      </c>
      <c r="E1952" s="86"/>
      <c r="F1952" s="75"/>
      <c r="G1952" s="87"/>
      <c r="H1952" s="75"/>
      <c r="I1952" s="75"/>
      <c r="J1952" s="87"/>
      <c r="K1952" s="75"/>
      <c r="L1952" s="75"/>
      <c r="M1952" s="87"/>
      <c r="N1952" s="75"/>
      <c r="O1952" s="75"/>
      <c r="P1952" s="87"/>
    </row>
    <row r="1953" spans="1:16" ht="13.5" thickBot="1">
      <c r="A1953" s="422" t="s">
        <v>12</v>
      </c>
      <c r="B1953" s="423"/>
      <c r="C1953" s="13"/>
      <c r="D1953" s="86">
        <v>96.9</v>
      </c>
      <c r="E1953" s="16"/>
      <c r="F1953" s="16"/>
      <c r="G1953" s="16"/>
      <c r="H1953" s="77"/>
      <c r="I1953" s="13"/>
      <c r="J1953" s="13"/>
      <c r="K1953" s="180"/>
      <c r="L1953" s="13"/>
      <c r="M1953" s="13"/>
      <c r="N1953" s="77"/>
      <c r="O1953" s="13"/>
      <c r="P1953" s="13"/>
    </row>
    <row r="1956" ht="12.75">
      <c r="A1956" t="s">
        <v>243</v>
      </c>
    </row>
    <row r="1958" ht="12.75">
      <c r="A1958" t="s">
        <v>244</v>
      </c>
    </row>
    <row r="1974" spans="1:16" ht="12.75">
      <c r="A1974" s="517" t="s">
        <v>240</v>
      </c>
      <c r="B1974" s="517"/>
      <c r="C1974" s="517"/>
      <c r="D1974" s="517"/>
      <c r="E1974" s="517"/>
      <c r="F1974" s="517"/>
      <c r="G1974" s="517"/>
      <c r="H1974" s="517"/>
      <c r="I1974" s="517"/>
      <c r="J1974" s="517"/>
      <c r="K1974" s="517"/>
      <c r="L1974" s="517"/>
      <c r="M1974" s="517"/>
      <c r="N1974" s="517"/>
      <c r="O1974" s="517"/>
      <c r="P1974" s="517"/>
    </row>
    <row r="1975" spans="1:16" ht="12.75">
      <c r="A1975" s="517" t="s">
        <v>302</v>
      </c>
      <c r="B1975" s="517"/>
      <c r="C1975" s="517"/>
      <c r="D1975" s="517"/>
      <c r="E1975" s="517"/>
      <c r="F1975" s="517"/>
      <c r="G1975" s="517"/>
      <c r="H1975" s="517"/>
      <c r="I1975" s="517"/>
      <c r="J1975" s="517"/>
      <c r="K1975" s="517"/>
      <c r="L1975" s="517"/>
      <c r="M1975" s="517"/>
      <c r="N1975" s="517"/>
      <c r="O1975" s="517"/>
      <c r="P1975" s="517"/>
    </row>
    <row r="1976" spans="1:16" ht="12.75">
      <c r="A1976" s="517" t="s">
        <v>242</v>
      </c>
      <c r="B1976" s="517"/>
      <c r="C1976" s="517"/>
      <c r="D1976" s="517"/>
      <c r="E1976" s="517"/>
      <c r="F1976" s="517"/>
      <c r="G1976" s="517"/>
      <c r="H1976" s="517"/>
      <c r="I1976" s="517"/>
      <c r="J1976" s="517"/>
      <c r="K1976" s="517"/>
      <c r="L1976" s="517"/>
      <c r="M1976" s="517"/>
      <c r="N1976" s="517"/>
      <c r="O1976" s="517"/>
      <c r="P1976" s="517"/>
    </row>
    <row r="1977" spans="1:16" ht="12.75">
      <c r="A1977" s="355"/>
      <c r="C1977" s="355"/>
      <c r="D1977" s="355"/>
      <c r="E1977" s="355"/>
      <c r="F1977" s="355"/>
      <c r="G1977" s="355"/>
      <c r="H1977" s="355"/>
      <c r="I1977" s="355"/>
      <c r="J1977" s="355"/>
      <c r="K1977" s="355"/>
      <c r="L1977" s="355"/>
      <c r="M1977" s="355"/>
      <c r="N1977" s="355"/>
      <c r="O1977" s="355"/>
      <c r="P1977" s="355"/>
    </row>
    <row r="1978" ht="13.5" thickBot="1"/>
    <row r="1979" spans="1:16" ht="13.5" thickBot="1">
      <c r="A1979" s="511" t="s">
        <v>40</v>
      </c>
      <c r="B1979" s="514" t="s">
        <v>37</v>
      </c>
      <c r="C1979" s="397" t="s">
        <v>38</v>
      </c>
      <c r="D1979" s="393" t="s">
        <v>39</v>
      </c>
      <c r="E1979" s="377" t="s">
        <v>3</v>
      </c>
      <c r="F1979" s="378"/>
      <c r="G1979" s="378"/>
      <c r="H1979" s="410"/>
      <c r="I1979" s="410"/>
      <c r="J1979" s="410"/>
      <c r="K1979" s="410"/>
      <c r="L1979" s="410"/>
      <c r="M1979" s="410"/>
      <c r="N1979" s="410"/>
      <c r="O1979" s="410"/>
      <c r="P1979" s="411"/>
    </row>
    <row r="1980" spans="1:16" ht="13.5" thickBot="1">
      <c r="A1980" s="512"/>
      <c r="B1980" s="515"/>
      <c r="C1980" s="398"/>
      <c r="D1980" s="394"/>
      <c r="E1980" s="380" t="s">
        <v>4</v>
      </c>
      <c r="F1980" s="381"/>
      <c r="G1980" s="382"/>
      <c r="H1980" s="380" t="s">
        <v>5</v>
      </c>
      <c r="I1980" s="381"/>
      <c r="J1980" s="382"/>
      <c r="K1980" s="380" t="s">
        <v>6</v>
      </c>
      <c r="L1980" s="381"/>
      <c r="M1980" s="382"/>
      <c r="N1980" s="380" t="s">
        <v>7</v>
      </c>
      <c r="O1980" s="381"/>
      <c r="P1980" s="382"/>
    </row>
    <row r="1981" spans="1:16" ht="14.25" thickBot="1" thickTop="1">
      <c r="A1981" s="513"/>
      <c r="B1981" s="516"/>
      <c r="C1981" s="432"/>
      <c r="D1981" s="376"/>
      <c r="E1981" s="331">
        <v>1</v>
      </c>
      <c r="F1981" s="332">
        <v>2</v>
      </c>
      <c r="G1981" s="333">
        <v>3</v>
      </c>
      <c r="H1981" s="334">
        <v>4</v>
      </c>
      <c r="I1981" s="332">
        <v>5</v>
      </c>
      <c r="J1981" s="333">
        <v>6</v>
      </c>
      <c r="K1981" s="335">
        <v>7</v>
      </c>
      <c r="L1981" s="332">
        <v>8</v>
      </c>
      <c r="M1981" s="333">
        <v>9</v>
      </c>
      <c r="N1981" s="334">
        <v>10</v>
      </c>
      <c r="O1981" s="332">
        <v>11</v>
      </c>
      <c r="P1981" s="333">
        <v>12</v>
      </c>
    </row>
    <row r="1982" spans="1:16" ht="13.5" thickBot="1">
      <c r="A1982" s="15" t="s">
        <v>42</v>
      </c>
      <c r="B1982" s="342"/>
      <c r="C1982" s="13"/>
      <c r="D1982" s="86">
        <v>15</v>
      </c>
      <c r="E1982" s="16"/>
      <c r="F1982" s="16"/>
      <c r="G1982" s="16"/>
      <c r="H1982" s="77"/>
      <c r="I1982" s="13"/>
      <c r="J1982" s="13"/>
      <c r="K1982" s="180"/>
      <c r="L1982" s="13"/>
      <c r="M1982" s="13"/>
      <c r="N1982" s="77"/>
      <c r="O1982" s="13"/>
      <c r="P1982" s="13"/>
    </row>
    <row r="1983" spans="1:16" ht="13.5" thickBot="1">
      <c r="A1983" s="422" t="s">
        <v>12</v>
      </c>
      <c r="B1983" s="423"/>
      <c r="C1983" s="13"/>
      <c r="D1983" s="348">
        <f>SUM(D1981:D1982)</f>
        <v>15</v>
      </c>
      <c r="E1983" s="286"/>
      <c r="F1983" s="286"/>
      <c r="G1983" s="286"/>
      <c r="H1983" s="156"/>
      <c r="I1983" s="48"/>
      <c r="J1983" s="48"/>
      <c r="K1983" s="287"/>
      <c r="L1983" s="48"/>
      <c r="M1983" s="13"/>
      <c r="N1983" s="156"/>
      <c r="O1983" s="48"/>
      <c r="P1983" s="48"/>
    </row>
    <row r="1986" ht="12.75">
      <c r="A1986" t="s">
        <v>243</v>
      </c>
    </row>
    <row r="1988" ht="12.75">
      <c r="A1988" t="s">
        <v>244</v>
      </c>
    </row>
    <row r="2010" spans="1:16" ht="12.75">
      <c r="A2010" s="517" t="s">
        <v>240</v>
      </c>
      <c r="B2010" s="517"/>
      <c r="C2010" s="517"/>
      <c r="D2010" s="517"/>
      <c r="E2010" s="517"/>
      <c r="F2010" s="517"/>
      <c r="G2010" s="517"/>
      <c r="H2010" s="517"/>
      <c r="I2010" s="517"/>
      <c r="J2010" s="517"/>
      <c r="K2010" s="517"/>
      <c r="L2010" s="517"/>
      <c r="M2010" s="517"/>
      <c r="N2010" s="517"/>
      <c r="O2010" s="517"/>
      <c r="P2010" s="517"/>
    </row>
    <row r="2011" spans="1:16" ht="12.75">
      <c r="A2011" s="517" t="s">
        <v>303</v>
      </c>
      <c r="B2011" s="517"/>
      <c r="C2011" s="517"/>
      <c r="D2011" s="517"/>
      <c r="E2011" s="517"/>
      <c r="F2011" s="517"/>
      <c r="G2011" s="517"/>
      <c r="H2011" s="517"/>
      <c r="I2011" s="517"/>
      <c r="J2011" s="517"/>
      <c r="K2011" s="517"/>
      <c r="L2011" s="517"/>
      <c r="M2011" s="517"/>
      <c r="N2011" s="517"/>
      <c r="O2011" s="517"/>
      <c r="P2011" s="517"/>
    </row>
    <row r="2012" spans="1:16" ht="12.75">
      <c r="A2012" s="517" t="s">
        <v>242</v>
      </c>
      <c r="B2012" s="517"/>
      <c r="C2012" s="517"/>
      <c r="D2012" s="517"/>
      <c r="E2012" s="517"/>
      <c r="F2012" s="517"/>
      <c r="G2012" s="517"/>
      <c r="H2012" s="517"/>
      <c r="I2012" s="517"/>
      <c r="J2012" s="517"/>
      <c r="K2012" s="517"/>
      <c r="L2012" s="517"/>
      <c r="M2012" s="517"/>
      <c r="N2012" s="517"/>
      <c r="O2012" s="517"/>
      <c r="P2012" s="517"/>
    </row>
    <row r="2013" spans="1:16" ht="12.75">
      <c r="A2013" s="355"/>
      <c r="C2013" s="355"/>
      <c r="D2013" s="355"/>
      <c r="E2013" s="355"/>
      <c r="F2013" s="355"/>
      <c r="G2013" s="355"/>
      <c r="H2013" s="355"/>
      <c r="I2013" s="355"/>
      <c r="J2013" s="355"/>
      <c r="K2013" s="355"/>
      <c r="L2013" s="355"/>
      <c r="M2013" s="355"/>
      <c r="N2013" s="355"/>
      <c r="O2013" s="355"/>
      <c r="P2013" s="355"/>
    </row>
    <row r="2014" ht="13.5" thickBot="1"/>
    <row r="2015" spans="1:16" ht="13.5" thickBot="1">
      <c r="A2015" s="511" t="s">
        <v>40</v>
      </c>
      <c r="B2015" s="514" t="s">
        <v>37</v>
      </c>
      <c r="C2015" s="397" t="s">
        <v>38</v>
      </c>
      <c r="D2015" s="393" t="s">
        <v>39</v>
      </c>
      <c r="E2015" s="377" t="s">
        <v>3</v>
      </c>
      <c r="F2015" s="378"/>
      <c r="G2015" s="378"/>
      <c r="H2015" s="410"/>
      <c r="I2015" s="410"/>
      <c r="J2015" s="410"/>
      <c r="K2015" s="410"/>
      <c r="L2015" s="410"/>
      <c r="M2015" s="410"/>
      <c r="N2015" s="410"/>
      <c r="O2015" s="410"/>
      <c r="P2015" s="411"/>
    </row>
    <row r="2016" spans="1:16" ht="13.5" thickBot="1">
      <c r="A2016" s="512"/>
      <c r="B2016" s="515"/>
      <c r="C2016" s="398"/>
      <c r="D2016" s="394"/>
      <c r="E2016" s="380" t="s">
        <v>4</v>
      </c>
      <c r="F2016" s="381"/>
      <c r="G2016" s="382"/>
      <c r="H2016" s="380" t="s">
        <v>5</v>
      </c>
      <c r="I2016" s="381"/>
      <c r="J2016" s="382"/>
      <c r="K2016" s="380" t="s">
        <v>6</v>
      </c>
      <c r="L2016" s="381"/>
      <c r="M2016" s="382"/>
      <c r="N2016" s="380" t="s">
        <v>7</v>
      </c>
      <c r="O2016" s="381"/>
      <c r="P2016" s="382"/>
    </row>
    <row r="2017" spans="1:16" ht="14.25" thickBot="1" thickTop="1">
      <c r="A2017" s="513"/>
      <c r="B2017" s="516"/>
      <c r="C2017" s="432"/>
      <c r="D2017" s="376"/>
      <c r="E2017" s="331">
        <v>1</v>
      </c>
      <c r="F2017" s="332">
        <v>2</v>
      </c>
      <c r="G2017" s="333">
        <v>3</v>
      </c>
      <c r="H2017" s="334">
        <v>4</v>
      </c>
      <c r="I2017" s="332">
        <v>5</v>
      </c>
      <c r="J2017" s="333">
        <v>6</v>
      </c>
      <c r="K2017" s="335">
        <v>7</v>
      </c>
      <c r="L2017" s="332">
        <v>8</v>
      </c>
      <c r="M2017" s="333">
        <v>9</v>
      </c>
      <c r="N2017" s="334">
        <v>10</v>
      </c>
      <c r="O2017" s="332">
        <v>11</v>
      </c>
      <c r="P2017" s="333">
        <v>12</v>
      </c>
    </row>
    <row r="2018" spans="1:16" ht="13.5" thickBot="1">
      <c r="A2018" s="345" t="s">
        <v>205</v>
      </c>
      <c r="B2018" s="19"/>
      <c r="C2018" s="19"/>
      <c r="D2018" s="349">
        <v>16.9</v>
      </c>
      <c r="E2018" s="40"/>
      <c r="F2018" s="40"/>
      <c r="G2018" s="40"/>
      <c r="H2018" s="4"/>
      <c r="I2018" s="4"/>
      <c r="J2018" s="4"/>
      <c r="K2018" s="45">
        <v>16.9</v>
      </c>
      <c r="L2018" s="4"/>
      <c r="M2018" s="362"/>
      <c r="N2018" s="4"/>
      <c r="O2018" s="4"/>
      <c r="P2018" s="361"/>
    </row>
    <row r="2019" spans="1:16" ht="13.5" thickBot="1">
      <c r="A2019" s="347" t="s">
        <v>20</v>
      </c>
      <c r="B2019" s="145" t="s">
        <v>8</v>
      </c>
      <c r="C2019" s="3">
        <v>2</v>
      </c>
      <c r="D2019" s="37">
        <v>100</v>
      </c>
      <c r="E2019" s="135"/>
      <c r="F2019" s="17"/>
      <c r="G2019" s="162"/>
      <c r="H2019" s="145"/>
      <c r="I2019" s="17"/>
      <c r="J2019" s="72">
        <v>100</v>
      </c>
      <c r="K2019" s="97"/>
      <c r="L2019" s="17"/>
      <c r="M2019" s="72"/>
      <c r="N2019" s="145"/>
      <c r="O2019" s="17"/>
      <c r="P2019" s="361"/>
    </row>
    <row r="2020" spans="1:16" ht="13.5" thickBot="1">
      <c r="A2020" s="12" t="s">
        <v>11</v>
      </c>
      <c r="B2020" s="356"/>
      <c r="C2020" s="13"/>
      <c r="D2020" s="75">
        <v>116.9</v>
      </c>
      <c r="E2020" s="86"/>
      <c r="F2020" s="75"/>
      <c r="G2020" s="87"/>
      <c r="H2020" s="92"/>
      <c r="I2020" s="92">
        <v>100</v>
      </c>
      <c r="J2020" s="93"/>
      <c r="K2020" s="75"/>
      <c r="L2020" s="75">
        <v>16.9</v>
      </c>
      <c r="M2020" s="87"/>
      <c r="N2020" s="75"/>
      <c r="O2020" s="75"/>
      <c r="P2020" s="87"/>
    </row>
    <row r="2021" spans="1:16" ht="13.5" thickBot="1">
      <c r="A2021" s="15" t="s">
        <v>42</v>
      </c>
      <c r="B2021" s="342"/>
      <c r="C2021" s="13"/>
      <c r="D2021" s="75">
        <v>11.4</v>
      </c>
      <c r="E2021" s="86"/>
      <c r="F2021" s="75"/>
      <c r="G2021" s="87"/>
      <c r="H2021" s="92"/>
      <c r="I2021" s="92"/>
      <c r="J2021" s="93"/>
      <c r="K2021" s="75"/>
      <c r="L2021" s="75"/>
      <c r="M2021" s="87"/>
      <c r="N2021" s="75"/>
      <c r="O2021" s="75"/>
      <c r="P2021" s="87"/>
    </row>
    <row r="2022" spans="1:16" ht="13.5" thickBot="1">
      <c r="A2022" s="422" t="s">
        <v>12</v>
      </c>
      <c r="B2022" s="423"/>
      <c r="C2022" s="13"/>
      <c r="D2022" s="75">
        <v>128.3</v>
      </c>
      <c r="E2022" s="86"/>
      <c r="F2022" s="75"/>
      <c r="G2022" s="87"/>
      <c r="H2022" s="75"/>
      <c r="I2022" s="75"/>
      <c r="J2022" s="87"/>
      <c r="K2022" s="75"/>
      <c r="L2022" s="75"/>
      <c r="M2022" s="87"/>
      <c r="N2022" s="75"/>
      <c r="O2022" s="75"/>
      <c r="P2022" s="87"/>
    </row>
    <row r="2025" ht="12.75">
      <c r="A2025" t="s">
        <v>243</v>
      </c>
    </row>
    <row r="2027" ht="12.75">
      <c r="A2027" t="s">
        <v>244</v>
      </c>
    </row>
    <row r="2046" spans="1:16" ht="12.75">
      <c r="A2046" s="517" t="s">
        <v>240</v>
      </c>
      <c r="B2046" s="517"/>
      <c r="C2046" s="517"/>
      <c r="D2046" s="517"/>
      <c r="E2046" s="517"/>
      <c r="F2046" s="517"/>
      <c r="G2046" s="517"/>
      <c r="H2046" s="517"/>
      <c r="I2046" s="517"/>
      <c r="J2046" s="517"/>
      <c r="K2046" s="517"/>
      <c r="L2046" s="517"/>
      <c r="M2046" s="517"/>
      <c r="N2046" s="517"/>
      <c r="O2046" s="517"/>
      <c r="P2046" s="517"/>
    </row>
    <row r="2047" spans="1:16" ht="12.75">
      <c r="A2047" s="517" t="s">
        <v>304</v>
      </c>
      <c r="B2047" s="517"/>
      <c r="C2047" s="517"/>
      <c r="D2047" s="517"/>
      <c r="E2047" s="517"/>
      <c r="F2047" s="517"/>
      <c r="G2047" s="517"/>
      <c r="H2047" s="517"/>
      <c r="I2047" s="517"/>
      <c r="J2047" s="517"/>
      <c r="K2047" s="517"/>
      <c r="L2047" s="517"/>
      <c r="M2047" s="517"/>
      <c r="N2047" s="517"/>
      <c r="O2047" s="517"/>
      <c r="P2047" s="517"/>
    </row>
    <row r="2048" spans="1:16" ht="12.75">
      <c r="A2048" s="517" t="s">
        <v>242</v>
      </c>
      <c r="B2048" s="517"/>
      <c r="C2048" s="517"/>
      <c r="D2048" s="517"/>
      <c r="E2048" s="517"/>
      <c r="F2048" s="517"/>
      <c r="G2048" s="517"/>
      <c r="H2048" s="517"/>
      <c r="I2048" s="517"/>
      <c r="J2048" s="517"/>
      <c r="K2048" s="517"/>
      <c r="L2048" s="517"/>
      <c r="M2048" s="517"/>
      <c r="N2048" s="517"/>
      <c r="O2048" s="517"/>
      <c r="P2048" s="517"/>
    </row>
    <row r="2049" spans="1:16" ht="12.75">
      <c r="A2049" s="355"/>
      <c r="C2049" s="355"/>
      <c r="D2049" s="355"/>
      <c r="E2049" s="355"/>
      <c r="F2049" s="355"/>
      <c r="G2049" s="355"/>
      <c r="H2049" s="355"/>
      <c r="I2049" s="355"/>
      <c r="J2049" s="355"/>
      <c r="K2049" s="355"/>
      <c r="L2049" s="355"/>
      <c r="M2049" s="355"/>
      <c r="N2049" s="355"/>
      <c r="O2049" s="355"/>
      <c r="P2049" s="355"/>
    </row>
    <row r="2050" ht="13.5" thickBot="1"/>
    <row r="2051" spans="1:16" ht="13.5" thickBot="1">
      <c r="A2051" s="511" t="s">
        <v>40</v>
      </c>
      <c r="B2051" s="514" t="s">
        <v>37</v>
      </c>
      <c r="C2051" s="397" t="s">
        <v>38</v>
      </c>
      <c r="D2051" s="393" t="s">
        <v>39</v>
      </c>
      <c r="E2051" s="377" t="s">
        <v>3</v>
      </c>
      <c r="F2051" s="378"/>
      <c r="G2051" s="378"/>
      <c r="H2051" s="410"/>
      <c r="I2051" s="410"/>
      <c r="J2051" s="410"/>
      <c r="K2051" s="410"/>
      <c r="L2051" s="410"/>
      <c r="M2051" s="410"/>
      <c r="N2051" s="410"/>
      <c r="O2051" s="410"/>
      <c r="P2051" s="411"/>
    </row>
    <row r="2052" spans="1:16" ht="13.5" thickBot="1">
      <c r="A2052" s="512"/>
      <c r="B2052" s="515"/>
      <c r="C2052" s="398"/>
      <c r="D2052" s="394"/>
      <c r="E2052" s="380" t="s">
        <v>4</v>
      </c>
      <c r="F2052" s="381"/>
      <c r="G2052" s="382"/>
      <c r="H2052" s="380" t="s">
        <v>5</v>
      </c>
      <c r="I2052" s="381"/>
      <c r="J2052" s="382"/>
      <c r="K2052" s="380" t="s">
        <v>6</v>
      </c>
      <c r="L2052" s="381"/>
      <c r="M2052" s="382"/>
      <c r="N2052" s="380" t="s">
        <v>7</v>
      </c>
      <c r="O2052" s="381"/>
      <c r="P2052" s="382"/>
    </row>
    <row r="2053" spans="1:16" ht="14.25" thickBot="1" thickTop="1">
      <c r="A2053" s="513"/>
      <c r="B2053" s="516"/>
      <c r="C2053" s="432"/>
      <c r="D2053" s="376"/>
      <c r="E2053" s="331">
        <v>1</v>
      </c>
      <c r="F2053" s="332">
        <v>2</v>
      </c>
      <c r="G2053" s="333">
        <v>3</v>
      </c>
      <c r="H2053" s="334">
        <v>4</v>
      </c>
      <c r="I2053" s="332">
        <v>5</v>
      </c>
      <c r="J2053" s="333">
        <v>6</v>
      </c>
      <c r="K2053" s="335">
        <v>7</v>
      </c>
      <c r="L2053" s="332">
        <v>8</v>
      </c>
      <c r="M2053" s="333">
        <v>9</v>
      </c>
      <c r="N2053" s="334">
        <v>10</v>
      </c>
      <c r="O2053" s="332">
        <v>11</v>
      </c>
      <c r="P2053" s="333">
        <v>12</v>
      </c>
    </row>
    <row r="2054" spans="1:16" ht="13.5" thickBot="1">
      <c r="A2054" s="7" t="s">
        <v>28</v>
      </c>
      <c r="B2054" s="17" t="s">
        <v>8</v>
      </c>
      <c r="C2054" s="3">
        <v>1</v>
      </c>
      <c r="D2054" s="37">
        <v>36.8</v>
      </c>
      <c r="E2054" s="140"/>
      <c r="F2054" s="18"/>
      <c r="G2054" s="162"/>
      <c r="H2054" s="165"/>
      <c r="I2054" s="17">
        <v>36.8</v>
      </c>
      <c r="J2054" s="71"/>
      <c r="K2054" s="179"/>
      <c r="L2054" s="18"/>
      <c r="M2054" s="71"/>
      <c r="N2054" s="165"/>
      <c r="O2054" s="18"/>
      <c r="P2054" s="71"/>
    </row>
    <row r="2055" spans="1:16" ht="13.5" thickBot="1">
      <c r="A2055" s="12" t="s">
        <v>11</v>
      </c>
      <c r="B2055" s="356"/>
      <c r="C2055" s="13"/>
      <c r="D2055" s="86">
        <v>36.8</v>
      </c>
      <c r="E2055" s="406">
        <f>SUM(E2053:G2053)</f>
        <v>6</v>
      </c>
      <c r="F2055" s="407"/>
      <c r="G2055" s="408"/>
      <c r="H2055" s="406">
        <f>SUM(H2053:J2053)</f>
        <v>15</v>
      </c>
      <c r="I2055" s="407"/>
      <c r="J2055" s="408"/>
      <c r="K2055" s="406">
        <f>SUM(K2053:M2053)</f>
        <v>24</v>
      </c>
      <c r="L2055" s="407"/>
      <c r="M2055" s="408"/>
      <c r="N2055" s="406">
        <f>SUM(N2053:P2053)</f>
        <v>33</v>
      </c>
      <c r="O2055" s="407"/>
      <c r="P2055" s="408"/>
    </row>
    <row r="2056" spans="1:16" ht="13.5" thickBot="1">
      <c r="A2056" s="15" t="s">
        <v>42</v>
      </c>
      <c r="B2056" s="342"/>
      <c r="C2056" s="13"/>
      <c r="D2056" s="75">
        <v>8.5</v>
      </c>
      <c r="E2056" s="86"/>
      <c r="F2056" s="75"/>
      <c r="G2056" s="87"/>
      <c r="H2056" s="75"/>
      <c r="I2056" s="75"/>
      <c r="J2056" s="87"/>
      <c r="K2056" s="75"/>
      <c r="L2056" s="75"/>
      <c r="M2056" s="87"/>
      <c r="N2056" s="75"/>
      <c r="O2056" s="75"/>
      <c r="P2056" s="87"/>
    </row>
    <row r="2057" spans="1:16" ht="13.5" thickBot="1">
      <c r="A2057" s="422" t="s">
        <v>12</v>
      </c>
      <c r="B2057" s="423"/>
      <c r="C2057" s="13"/>
      <c r="D2057" s="86">
        <v>45.3</v>
      </c>
      <c r="E2057" s="16"/>
      <c r="F2057" s="16"/>
      <c r="G2057" s="16"/>
      <c r="H2057" s="77"/>
      <c r="I2057" s="13"/>
      <c r="J2057" s="13"/>
      <c r="K2057" s="180"/>
      <c r="L2057" s="13"/>
      <c r="M2057" s="13"/>
      <c r="N2057" s="77"/>
      <c r="O2057" s="13"/>
      <c r="P2057" s="13"/>
    </row>
    <row r="2060" ht="12.75">
      <c r="A2060" t="s">
        <v>243</v>
      </c>
    </row>
    <row r="2062" ht="12.75">
      <c r="A2062" t="s">
        <v>244</v>
      </c>
    </row>
    <row r="2082" spans="1:16" ht="12.75">
      <c r="A2082" s="517" t="s">
        <v>240</v>
      </c>
      <c r="B2082" s="517"/>
      <c r="C2082" s="517"/>
      <c r="D2082" s="517"/>
      <c r="E2082" s="517"/>
      <c r="F2082" s="517"/>
      <c r="G2082" s="517"/>
      <c r="H2082" s="517"/>
      <c r="I2082" s="517"/>
      <c r="J2082" s="517"/>
      <c r="K2082" s="517"/>
      <c r="L2082" s="517"/>
      <c r="M2082" s="517"/>
      <c r="N2082" s="517"/>
      <c r="O2082" s="517"/>
      <c r="P2082" s="517"/>
    </row>
    <row r="2083" spans="1:16" ht="12.75">
      <c r="A2083" s="517" t="s">
        <v>305</v>
      </c>
      <c r="B2083" s="517"/>
      <c r="C2083" s="517"/>
      <c r="D2083" s="517"/>
      <c r="E2083" s="517"/>
      <c r="F2083" s="517"/>
      <c r="G2083" s="517"/>
      <c r="H2083" s="517"/>
      <c r="I2083" s="517"/>
      <c r="J2083" s="517"/>
      <c r="K2083" s="517"/>
      <c r="L2083" s="517"/>
      <c r="M2083" s="517"/>
      <c r="N2083" s="517"/>
      <c r="O2083" s="517"/>
      <c r="P2083" s="517"/>
    </row>
    <row r="2084" spans="1:16" ht="12.75">
      <c r="A2084" s="517" t="s">
        <v>242</v>
      </c>
      <c r="B2084" s="517"/>
      <c r="C2084" s="517"/>
      <c r="D2084" s="517"/>
      <c r="E2084" s="517"/>
      <c r="F2084" s="517"/>
      <c r="G2084" s="517"/>
      <c r="H2084" s="517"/>
      <c r="I2084" s="517"/>
      <c r="J2084" s="517"/>
      <c r="K2084" s="517"/>
      <c r="L2084" s="517"/>
      <c r="M2084" s="517"/>
      <c r="N2084" s="517"/>
      <c r="O2084" s="517"/>
      <c r="P2084" s="517"/>
    </row>
    <row r="2085" spans="1:16" ht="12.75">
      <c r="A2085" s="355"/>
      <c r="C2085" s="355"/>
      <c r="D2085" s="355"/>
      <c r="E2085" s="355"/>
      <c r="F2085" s="355"/>
      <c r="G2085" s="355"/>
      <c r="H2085" s="355"/>
      <c r="I2085" s="355"/>
      <c r="J2085" s="355"/>
      <c r="K2085" s="355"/>
      <c r="L2085" s="355"/>
      <c r="M2085" s="355"/>
      <c r="N2085" s="355"/>
      <c r="O2085" s="355"/>
      <c r="P2085" s="355"/>
    </row>
    <row r="2086" ht="13.5" thickBot="1"/>
    <row r="2087" spans="1:16" ht="13.5" thickBot="1">
      <c r="A2087" s="511" t="s">
        <v>40</v>
      </c>
      <c r="B2087" s="514" t="s">
        <v>37</v>
      </c>
      <c r="C2087" s="397" t="s">
        <v>38</v>
      </c>
      <c r="D2087" s="393" t="s">
        <v>39</v>
      </c>
      <c r="E2087" s="377" t="s">
        <v>3</v>
      </c>
      <c r="F2087" s="378"/>
      <c r="G2087" s="378"/>
      <c r="H2087" s="410"/>
      <c r="I2087" s="410"/>
      <c r="J2087" s="410"/>
      <c r="K2087" s="410"/>
      <c r="L2087" s="410"/>
      <c r="M2087" s="410"/>
      <c r="N2087" s="410"/>
      <c r="O2087" s="410"/>
      <c r="P2087" s="411"/>
    </row>
    <row r="2088" spans="1:16" ht="13.5" thickBot="1">
      <c r="A2088" s="512"/>
      <c r="B2088" s="515"/>
      <c r="C2088" s="398"/>
      <c r="D2088" s="394"/>
      <c r="E2088" s="380" t="s">
        <v>4</v>
      </c>
      <c r="F2088" s="381"/>
      <c r="G2088" s="382"/>
      <c r="H2088" s="380" t="s">
        <v>5</v>
      </c>
      <c r="I2088" s="381"/>
      <c r="J2088" s="382"/>
      <c r="K2088" s="380" t="s">
        <v>6</v>
      </c>
      <c r="L2088" s="381"/>
      <c r="M2088" s="382"/>
      <c r="N2088" s="380" t="s">
        <v>7</v>
      </c>
      <c r="O2088" s="381"/>
      <c r="P2088" s="382"/>
    </row>
    <row r="2089" spans="1:16" ht="14.25" thickBot="1" thickTop="1">
      <c r="A2089" s="513"/>
      <c r="B2089" s="516"/>
      <c r="C2089" s="432"/>
      <c r="D2089" s="376"/>
      <c r="E2089" s="331">
        <v>1</v>
      </c>
      <c r="F2089" s="332">
        <v>2</v>
      </c>
      <c r="G2089" s="333">
        <v>3</v>
      </c>
      <c r="H2089" s="334">
        <v>4</v>
      </c>
      <c r="I2089" s="332">
        <v>5</v>
      </c>
      <c r="J2089" s="333">
        <v>6</v>
      </c>
      <c r="K2089" s="335">
        <v>7</v>
      </c>
      <c r="L2089" s="332">
        <v>8</v>
      </c>
      <c r="M2089" s="333">
        <v>9</v>
      </c>
      <c r="N2089" s="334">
        <v>10</v>
      </c>
      <c r="O2089" s="332">
        <v>11</v>
      </c>
      <c r="P2089" s="333">
        <v>12</v>
      </c>
    </row>
    <row r="2090" spans="1:16" ht="12.75">
      <c r="A2090" s="31" t="s">
        <v>209</v>
      </c>
      <c r="B2090" s="17" t="s">
        <v>77</v>
      </c>
      <c r="C2090" s="3">
        <v>36</v>
      </c>
      <c r="D2090" s="37">
        <v>26.5</v>
      </c>
      <c r="E2090" s="136"/>
      <c r="F2090" s="17"/>
      <c r="G2090" s="162"/>
      <c r="H2090" s="170"/>
      <c r="I2090" s="18">
        <v>26.5</v>
      </c>
      <c r="J2090" s="71"/>
      <c r="K2090" s="179"/>
      <c r="L2090" s="18"/>
      <c r="M2090" s="71"/>
      <c r="N2090" s="165"/>
      <c r="O2090" s="18"/>
      <c r="P2090" s="71"/>
    </row>
    <row r="2091" spans="1:16" ht="12.75">
      <c r="A2091" s="80" t="s">
        <v>136</v>
      </c>
      <c r="B2091" s="35" t="s">
        <v>77</v>
      </c>
      <c r="C2091" s="36">
        <v>29</v>
      </c>
      <c r="D2091" s="37">
        <f>SUM(E2091:P2091)</f>
        <v>20.3</v>
      </c>
      <c r="E2091" s="185"/>
      <c r="F2091" s="35"/>
      <c r="G2091" s="184"/>
      <c r="H2091" s="165">
        <v>20.3</v>
      </c>
      <c r="I2091" s="73"/>
      <c r="J2091" s="71"/>
      <c r="K2091" s="179"/>
      <c r="L2091" s="18"/>
      <c r="M2091" s="71"/>
      <c r="N2091" s="165"/>
      <c r="O2091" s="18"/>
      <c r="P2091" s="71"/>
    </row>
    <row r="2092" spans="1:16" ht="26.25" thickBot="1">
      <c r="A2092" s="31" t="s">
        <v>210</v>
      </c>
      <c r="B2092" s="4"/>
      <c r="C2092" s="5"/>
      <c r="D2092" s="37">
        <f>SUM(E2092:P2092)</f>
        <v>20</v>
      </c>
      <c r="E2092" s="159"/>
      <c r="F2092" s="4"/>
      <c r="G2092" s="137"/>
      <c r="H2092" s="165"/>
      <c r="I2092" s="18"/>
      <c r="J2092" s="71"/>
      <c r="K2092" s="170">
        <v>20</v>
      </c>
      <c r="L2092" s="18"/>
      <c r="M2092" s="71"/>
      <c r="N2092" s="165"/>
      <c r="O2092" s="18"/>
      <c r="P2092" s="71"/>
    </row>
    <row r="2093" spans="1:16" ht="13.5" thickBot="1">
      <c r="A2093" s="12" t="s">
        <v>11</v>
      </c>
      <c r="B2093" s="356"/>
      <c r="C2093" s="13"/>
      <c r="D2093" s="86">
        <v>66.8</v>
      </c>
      <c r="E2093" s="406">
        <f>SUM(E2090:G2092)</f>
        <v>0</v>
      </c>
      <c r="F2093" s="407"/>
      <c r="G2093" s="408"/>
      <c r="H2093" s="406">
        <f>SUM(H2090:J2092)</f>
        <v>46.8</v>
      </c>
      <c r="I2093" s="407"/>
      <c r="J2093" s="408"/>
      <c r="K2093" s="406">
        <f>SUM(K2090:M2092)</f>
        <v>20</v>
      </c>
      <c r="L2093" s="407"/>
      <c r="M2093" s="408"/>
      <c r="N2093" s="406">
        <f>SUM(N2090:P2092)</f>
        <v>0</v>
      </c>
      <c r="O2093" s="407"/>
      <c r="P2093" s="408"/>
    </row>
    <row r="2094" spans="1:16" ht="13.5" thickBot="1">
      <c r="A2094" s="15" t="s">
        <v>42</v>
      </c>
      <c r="B2094" s="342"/>
      <c r="C2094" s="13"/>
      <c r="D2094" s="75">
        <v>11.2</v>
      </c>
      <c r="E2094" s="86"/>
      <c r="F2094" s="75"/>
      <c r="G2094" s="87"/>
      <c r="H2094" s="75"/>
      <c r="I2094" s="75"/>
      <c r="J2094" s="87"/>
      <c r="K2094" s="75"/>
      <c r="L2094" s="75"/>
      <c r="M2094" s="87"/>
      <c r="N2094" s="75"/>
      <c r="O2094" s="75"/>
      <c r="P2094" s="87"/>
    </row>
    <row r="2095" spans="1:16" ht="13.5" thickBot="1">
      <c r="A2095" s="422" t="s">
        <v>12</v>
      </c>
      <c r="B2095" s="423"/>
      <c r="C2095" s="13"/>
      <c r="D2095" s="75">
        <v>78</v>
      </c>
      <c r="E2095" s="86"/>
      <c r="F2095" s="75"/>
      <c r="G2095" s="87"/>
      <c r="H2095" s="75"/>
      <c r="I2095" s="75"/>
      <c r="J2095" s="87"/>
      <c r="K2095" s="75"/>
      <c r="L2095" s="75"/>
      <c r="M2095" s="87"/>
      <c r="N2095" s="75"/>
      <c r="O2095" s="75"/>
      <c r="P2095" s="87"/>
    </row>
    <row r="2098" ht="12.75">
      <c r="A2098" t="s">
        <v>243</v>
      </c>
    </row>
    <row r="2100" ht="12.75">
      <c r="A2100" t="s">
        <v>244</v>
      </c>
    </row>
    <row r="2117" spans="1:16" ht="12.75">
      <c r="A2117" s="517" t="s">
        <v>240</v>
      </c>
      <c r="B2117" s="517"/>
      <c r="C2117" s="517"/>
      <c r="D2117" s="517"/>
      <c r="E2117" s="517"/>
      <c r="F2117" s="517"/>
      <c r="G2117" s="517"/>
      <c r="H2117" s="517"/>
      <c r="I2117" s="517"/>
      <c r="J2117" s="517"/>
      <c r="K2117" s="517"/>
      <c r="L2117" s="517"/>
      <c r="M2117" s="517"/>
      <c r="N2117" s="517"/>
      <c r="O2117" s="517"/>
      <c r="P2117" s="517"/>
    </row>
    <row r="2118" spans="1:16" ht="12.75">
      <c r="A2118" s="517" t="s">
        <v>306</v>
      </c>
      <c r="B2118" s="517"/>
      <c r="C2118" s="517"/>
      <c r="D2118" s="517"/>
      <c r="E2118" s="517"/>
      <c r="F2118" s="517"/>
      <c r="G2118" s="517"/>
      <c r="H2118" s="517"/>
      <c r="I2118" s="517"/>
      <c r="J2118" s="517"/>
      <c r="K2118" s="517"/>
      <c r="L2118" s="517"/>
      <c r="M2118" s="517"/>
      <c r="N2118" s="517"/>
      <c r="O2118" s="517"/>
      <c r="P2118" s="517"/>
    </row>
    <row r="2119" spans="1:16" ht="12.75">
      <c r="A2119" s="517" t="s">
        <v>242</v>
      </c>
      <c r="B2119" s="517"/>
      <c r="C2119" s="517"/>
      <c r="D2119" s="517"/>
      <c r="E2119" s="517"/>
      <c r="F2119" s="517"/>
      <c r="G2119" s="517"/>
      <c r="H2119" s="517"/>
      <c r="I2119" s="517"/>
      <c r="J2119" s="517"/>
      <c r="K2119" s="517"/>
      <c r="L2119" s="517"/>
      <c r="M2119" s="517"/>
      <c r="N2119" s="517"/>
      <c r="O2119" s="517"/>
      <c r="P2119" s="517"/>
    </row>
    <row r="2120" spans="1:16" ht="12.75">
      <c r="A2120" s="355"/>
      <c r="C2120" s="355"/>
      <c r="D2120" s="355"/>
      <c r="E2120" s="355"/>
      <c r="F2120" s="355"/>
      <c r="G2120" s="355"/>
      <c r="H2120" s="355"/>
      <c r="I2120" s="355"/>
      <c r="J2120" s="355"/>
      <c r="K2120" s="355"/>
      <c r="L2120" s="355"/>
      <c r="M2120" s="355"/>
      <c r="N2120" s="355"/>
      <c r="O2120" s="355"/>
      <c r="P2120" s="355"/>
    </row>
    <row r="2121" ht="13.5" thickBot="1"/>
    <row r="2122" spans="1:16" ht="13.5" thickBot="1">
      <c r="A2122" s="511" t="s">
        <v>40</v>
      </c>
      <c r="B2122" s="514" t="s">
        <v>37</v>
      </c>
      <c r="C2122" s="397" t="s">
        <v>38</v>
      </c>
      <c r="D2122" s="393" t="s">
        <v>39</v>
      </c>
      <c r="E2122" s="377" t="s">
        <v>3</v>
      </c>
      <c r="F2122" s="378"/>
      <c r="G2122" s="378"/>
      <c r="H2122" s="410"/>
      <c r="I2122" s="410"/>
      <c r="J2122" s="410"/>
      <c r="K2122" s="410"/>
      <c r="L2122" s="410"/>
      <c r="M2122" s="410"/>
      <c r="N2122" s="410"/>
      <c r="O2122" s="410"/>
      <c r="P2122" s="411"/>
    </row>
    <row r="2123" spans="1:16" ht="13.5" thickBot="1">
      <c r="A2123" s="512"/>
      <c r="B2123" s="515"/>
      <c r="C2123" s="398"/>
      <c r="D2123" s="394"/>
      <c r="E2123" s="380" t="s">
        <v>4</v>
      </c>
      <c r="F2123" s="381"/>
      <c r="G2123" s="382"/>
      <c r="H2123" s="380" t="s">
        <v>5</v>
      </c>
      <c r="I2123" s="381"/>
      <c r="J2123" s="382"/>
      <c r="K2123" s="380" t="s">
        <v>6</v>
      </c>
      <c r="L2123" s="381"/>
      <c r="M2123" s="382"/>
      <c r="N2123" s="380" t="s">
        <v>7</v>
      </c>
      <c r="O2123" s="381"/>
      <c r="P2123" s="382"/>
    </row>
    <row r="2124" spans="1:16" ht="14.25" thickBot="1" thickTop="1">
      <c r="A2124" s="513"/>
      <c r="B2124" s="516"/>
      <c r="C2124" s="432"/>
      <c r="D2124" s="376"/>
      <c r="E2124" s="331">
        <v>1</v>
      </c>
      <c r="F2124" s="332">
        <v>2</v>
      </c>
      <c r="G2124" s="333">
        <v>3</v>
      </c>
      <c r="H2124" s="334">
        <v>4</v>
      </c>
      <c r="I2124" s="332">
        <v>5</v>
      </c>
      <c r="J2124" s="333">
        <v>6</v>
      </c>
      <c r="K2124" s="335">
        <v>7</v>
      </c>
      <c r="L2124" s="332">
        <v>8</v>
      </c>
      <c r="M2124" s="333">
        <v>9</v>
      </c>
      <c r="N2124" s="334">
        <v>10</v>
      </c>
      <c r="O2124" s="332">
        <v>11</v>
      </c>
      <c r="P2124" s="333">
        <v>12</v>
      </c>
    </row>
    <row r="2125" spans="1:16" ht="13.5" thickBot="1">
      <c r="A2125" s="76" t="s">
        <v>233</v>
      </c>
      <c r="B2125" s="4" t="s">
        <v>8</v>
      </c>
      <c r="C2125" s="5">
        <v>1</v>
      </c>
      <c r="D2125" s="229">
        <v>22.6</v>
      </c>
      <c r="E2125" s="159"/>
      <c r="F2125" s="5"/>
      <c r="G2125" s="137"/>
      <c r="H2125" s="63"/>
      <c r="I2125" s="6">
        <v>22.6</v>
      </c>
      <c r="J2125" s="67"/>
      <c r="K2125" s="149"/>
      <c r="L2125" s="19"/>
      <c r="M2125" s="67"/>
      <c r="N2125" s="63"/>
      <c r="O2125" s="19"/>
      <c r="P2125" s="67"/>
    </row>
    <row r="2126" spans="1:16" ht="13.5" thickBot="1">
      <c r="A2126" s="12" t="s">
        <v>11</v>
      </c>
      <c r="B2126" s="356"/>
      <c r="C2126" s="13"/>
      <c r="D2126" s="86">
        <v>22.6</v>
      </c>
      <c r="E2126" s="406">
        <f>SUM(E2124:G2125)</f>
        <v>6</v>
      </c>
      <c r="F2126" s="407"/>
      <c r="G2126" s="408"/>
      <c r="H2126" s="406">
        <f>SUM(H2124:J2125)</f>
        <v>37.6</v>
      </c>
      <c r="I2126" s="407"/>
      <c r="J2126" s="408"/>
      <c r="K2126" s="406">
        <f>SUM(K2124:M2125)</f>
        <v>24</v>
      </c>
      <c r="L2126" s="407"/>
      <c r="M2126" s="408"/>
      <c r="N2126" s="406">
        <f>SUM(N2124:P2125)</f>
        <v>33</v>
      </c>
      <c r="O2126" s="407"/>
      <c r="P2126" s="408"/>
    </row>
    <row r="2127" spans="1:16" ht="13.5" thickBot="1">
      <c r="A2127" s="15" t="s">
        <v>42</v>
      </c>
      <c r="B2127" s="342"/>
      <c r="C2127" s="13"/>
      <c r="D2127" s="75">
        <v>11.6</v>
      </c>
      <c r="E2127" s="151"/>
      <c r="F2127" s="19"/>
      <c r="G2127" s="67"/>
      <c r="H2127" s="63"/>
      <c r="I2127" s="19"/>
      <c r="J2127" s="67"/>
      <c r="K2127" s="63"/>
      <c r="L2127" s="19"/>
      <c r="M2127" s="67"/>
      <c r="N2127" s="63"/>
      <c r="O2127" s="19"/>
      <c r="P2127" s="67"/>
    </row>
    <row r="2128" spans="1:16" ht="13.5" thickBot="1">
      <c r="A2128" s="422" t="s">
        <v>12</v>
      </c>
      <c r="B2128" s="423"/>
      <c r="C2128" s="13"/>
      <c r="D2128" s="86">
        <v>34.2</v>
      </c>
      <c r="E2128" s="16"/>
      <c r="F2128" s="16"/>
      <c r="G2128" s="16"/>
      <c r="H2128" s="77"/>
      <c r="I2128" s="13"/>
      <c r="J2128" s="13"/>
      <c r="K2128" s="180"/>
      <c r="L2128" s="13"/>
      <c r="M2128" s="13"/>
      <c r="N2128" s="77"/>
      <c r="O2128" s="13"/>
      <c r="P2128" s="13"/>
    </row>
    <row r="2131" ht="12.75">
      <c r="A2131" t="s">
        <v>243</v>
      </c>
    </row>
    <row r="2133" ht="12.75">
      <c r="A2133" t="s">
        <v>244</v>
      </c>
    </row>
    <row r="2153" spans="1:16" ht="12.75">
      <c r="A2153" s="517" t="s">
        <v>240</v>
      </c>
      <c r="B2153" s="517"/>
      <c r="C2153" s="517"/>
      <c r="D2153" s="517"/>
      <c r="E2153" s="517"/>
      <c r="F2153" s="517"/>
      <c r="G2153" s="517"/>
      <c r="H2153" s="517"/>
      <c r="I2153" s="517"/>
      <c r="J2153" s="517"/>
      <c r="K2153" s="517"/>
      <c r="L2153" s="517"/>
      <c r="M2153" s="517"/>
      <c r="N2153" s="517"/>
      <c r="O2153" s="517"/>
      <c r="P2153" s="517"/>
    </row>
    <row r="2154" spans="1:16" ht="12.75">
      <c r="A2154" s="517" t="s">
        <v>307</v>
      </c>
      <c r="B2154" s="517"/>
      <c r="C2154" s="517"/>
      <c r="D2154" s="517"/>
      <c r="E2154" s="517"/>
      <c r="F2154" s="517"/>
      <c r="G2154" s="517"/>
      <c r="H2154" s="517"/>
      <c r="I2154" s="517"/>
      <c r="J2154" s="517"/>
      <c r="K2154" s="517"/>
      <c r="L2154" s="517"/>
      <c r="M2154" s="517"/>
      <c r="N2154" s="517"/>
      <c r="O2154" s="517"/>
      <c r="P2154" s="517"/>
    </row>
    <row r="2155" spans="1:16" ht="12.75">
      <c r="A2155" s="517" t="s">
        <v>242</v>
      </c>
      <c r="B2155" s="517"/>
      <c r="C2155" s="517"/>
      <c r="D2155" s="517"/>
      <c r="E2155" s="517"/>
      <c r="F2155" s="517"/>
      <c r="G2155" s="517"/>
      <c r="H2155" s="517"/>
      <c r="I2155" s="517"/>
      <c r="J2155" s="517"/>
      <c r="K2155" s="517"/>
      <c r="L2155" s="517"/>
      <c r="M2155" s="517"/>
      <c r="N2155" s="517"/>
      <c r="O2155" s="517"/>
      <c r="P2155" s="517"/>
    </row>
    <row r="2156" spans="1:16" ht="12.75">
      <c r="A2156" s="355"/>
      <c r="C2156" s="355"/>
      <c r="D2156" s="355"/>
      <c r="E2156" s="355"/>
      <c r="F2156" s="355"/>
      <c r="G2156" s="355"/>
      <c r="H2156" s="355"/>
      <c r="I2156" s="355"/>
      <c r="J2156" s="355"/>
      <c r="K2156" s="355"/>
      <c r="L2156" s="355"/>
      <c r="M2156" s="355"/>
      <c r="N2156" s="355"/>
      <c r="O2156" s="355"/>
      <c r="P2156" s="355"/>
    </row>
    <row r="2157" ht="13.5" thickBot="1"/>
    <row r="2158" spans="1:16" ht="13.5" thickBot="1">
      <c r="A2158" s="511" t="s">
        <v>40</v>
      </c>
      <c r="B2158" s="514" t="s">
        <v>37</v>
      </c>
      <c r="C2158" s="397" t="s">
        <v>38</v>
      </c>
      <c r="D2158" s="393" t="s">
        <v>39</v>
      </c>
      <c r="E2158" s="377" t="s">
        <v>3</v>
      </c>
      <c r="F2158" s="378"/>
      <c r="G2158" s="378"/>
      <c r="H2158" s="410"/>
      <c r="I2158" s="410"/>
      <c r="J2158" s="410"/>
      <c r="K2158" s="410"/>
      <c r="L2158" s="410"/>
      <c r="M2158" s="410"/>
      <c r="N2158" s="410"/>
      <c r="O2158" s="410"/>
      <c r="P2158" s="411"/>
    </row>
    <row r="2159" spans="1:16" ht="13.5" thickBot="1">
      <c r="A2159" s="512"/>
      <c r="B2159" s="515"/>
      <c r="C2159" s="398"/>
      <c r="D2159" s="394"/>
      <c r="E2159" s="380" t="s">
        <v>4</v>
      </c>
      <c r="F2159" s="381"/>
      <c r="G2159" s="382"/>
      <c r="H2159" s="380" t="s">
        <v>5</v>
      </c>
      <c r="I2159" s="381"/>
      <c r="J2159" s="382"/>
      <c r="K2159" s="380" t="s">
        <v>6</v>
      </c>
      <c r="L2159" s="381"/>
      <c r="M2159" s="382"/>
      <c r="N2159" s="380" t="s">
        <v>7</v>
      </c>
      <c r="O2159" s="381"/>
      <c r="P2159" s="382"/>
    </row>
    <row r="2160" spans="1:16" ht="14.25" thickBot="1" thickTop="1">
      <c r="A2160" s="513"/>
      <c r="B2160" s="516"/>
      <c r="C2160" s="432"/>
      <c r="D2160" s="376"/>
      <c r="E2160" s="331">
        <v>1</v>
      </c>
      <c r="F2160" s="332">
        <v>2</v>
      </c>
      <c r="G2160" s="333">
        <v>3</v>
      </c>
      <c r="H2160" s="334">
        <v>4</v>
      </c>
      <c r="I2160" s="332">
        <v>5</v>
      </c>
      <c r="J2160" s="333">
        <v>6</v>
      </c>
      <c r="K2160" s="335">
        <v>7</v>
      </c>
      <c r="L2160" s="332">
        <v>8</v>
      </c>
      <c r="M2160" s="333">
        <v>9</v>
      </c>
      <c r="N2160" s="334">
        <v>10</v>
      </c>
      <c r="O2160" s="332">
        <v>11</v>
      </c>
      <c r="P2160" s="333">
        <v>12</v>
      </c>
    </row>
    <row r="2161" spans="1:16" ht="12.75">
      <c r="A2161" s="57" t="s">
        <v>206</v>
      </c>
      <c r="B2161" s="17"/>
      <c r="C2161" s="3"/>
      <c r="D2161" s="37">
        <v>12</v>
      </c>
      <c r="E2161" s="140"/>
      <c r="F2161" s="17"/>
      <c r="G2161" s="162"/>
      <c r="H2161" s="165">
        <v>12</v>
      </c>
      <c r="I2161" s="18"/>
      <c r="J2161" s="162"/>
      <c r="K2161" s="97"/>
      <c r="L2161" s="3"/>
      <c r="M2161" s="71"/>
      <c r="N2161" s="165"/>
      <c r="O2161" s="18"/>
      <c r="P2161" s="71"/>
    </row>
    <row r="2162" spans="1:16" ht="12.75">
      <c r="A2162" s="43" t="s">
        <v>205</v>
      </c>
      <c r="B2162" s="4" t="s">
        <v>77</v>
      </c>
      <c r="C2162" s="5">
        <v>20</v>
      </c>
      <c r="D2162" s="37">
        <f>SUM(E2162:P2162)</f>
        <v>10</v>
      </c>
      <c r="E2162" s="151"/>
      <c r="F2162" s="5"/>
      <c r="G2162" s="67"/>
      <c r="H2162" s="63"/>
      <c r="I2162" s="19"/>
      <c r="J2162" s="137"/>
      <c r="K2162" s="182">
        <v>10</v>
      </c>
      <c r="L2162" s="5"/>
      <c r="M2162" s="67"/>
      <c r="N2162" s="63"/>
      <c r="O2162" s="19"/>
      <c r="P2162" s="67"/>
    </row>
    <row r="2163" spans="1:16" ht="13.5" thickBot="1">
      <c r="A2163" s="31" t="s">
        <v>208</v>
      </c>
      <c r="B2163" s="8"/>
      <c r="C2163" s="9"/>
      <c r="D2163" s="37">
        <v>46.7</v>
      </c>
      <c r="E2163" s="173"/>
      <c r="F2163" s="9"/>
      <c r="G2163" s="68"/>
      <c r="H2163" s="147"/>
      <c r="I2163" s="20"/>
      <c r="J2163" s="70"/>
      <c r="K2163" s="150"/>
      <c r="L2163" s="20">
        <v>46.7</v>
      </c>
      <c r="M2163" s="70"/>
      <c r="N2163" s="147"/>
      <c r="O2163" s="20"/>
      <c r="P2163" s="70"/>
    </row>
    <row r="2164" spans="1:16" ht="13.5" thickBot="1">
      <c r="A2164" s="12" t="s">
        <v>11</v>
      </c>
      <c r="B2164" s="356"/>
      <c r="C2164" s="13"/>
      <c r="D2164" s="86">
        <v>68.7</v>
      </c>
      <c r="E2164" s="406">
        <f>SUM(E2161:G2163)</f>
        <v>0</v>
      </c>
      <c r="F2164" s="407"/>
      <c r="G2164" s="408"/>
      <c r="H2164" s="406">
        <f>SUM(H2161:J2163)</f>
        <v>12</v>
      </c>
      <c r="I2164" s="407"/>
      <c r="J2164" s="408"/>
      <c r="K2164" s="406">
        <f>SUM(K2161:M2163)</f>
        <v>56.7</v>
      </c>
      <c r="L2164" s="407"/>
      <c r="M2164" s="408"/>
      <c r="N2164" s="406">
        <f>SUM(N2161:P2163)</f>
        <v>0</v>
      </c>
      <c r="O2164" s="407"/>
      <c r="P2164" s="408"/>
    </row>
    <row r="2165" spans="1:16" ht="13.5" thickBot="1">
      <c r="A2165" s="15" t="s">
        <v>42</v>
      </c>
      <c r="B2165" s="342"/>
      <c r="C2165" s="13"/>
      <c r="D2165" s="75">
        <v>41.1</v>
      </c>
      <c r="E2165" s="86"/>
      <c r="F2165" s="75"/>
      <c r="G2165" s="87"/>
      <c r="H2165" s="75"/>
      <c r="I2165" s="75"/>
      <c r="J2165" s="87"/>
      <c r="K2165" s="75"/>
      <c r="L2165" s="75"/>
      <c r="M2165" s="87"/>
      <c r="N2165" s="75"/>
      <c r="O2165" s="75"/>
      <c r="P2165" s="87"/>
    </row>
    <row r="2166" spans="1:16" ht="13.5" thickBot="1">
      <c r="A2166" s="422" t="s">
        <v>12</v>
      </c>
      <c r="B2166" s="423"/>
      <c r="C2166" s="13"/>
      <c r="D2166" s="75">
        <v>109.8</v>
      </c>
      <c r="E2166" s="86"/>
      <c r="F2166" s="75"/>
      <c r="G2166" s="87"/>
      <c r="H2166" s="75"/>
      <c r="I2166" s="75"/>
      <c r="J2166" s="87"/>
      <c r="K2166" s="75"/>
      <c r="L2166" s="75"/>
      <c r="M2166" s="87"/>
      <c r="N2166" s="75"/>
      <c r="O2166" s="75"/>
      <c r="P2166" s="87"/>
    </row>
    <row r="2169" ht="12.75">
      <c r="A2169" t="s">
        <v>243</v>
      </c>
    </row>
    <row r="2171" ht="12.75">
      <c r="A2171" t="s">
        <v>244</v>
      </c>
    </row>
    <row r="2189" spans="1:16" ht="12.75">
      <c r="A2189" s="517" t="s">
        <v>240</v>
      </c>
      <c r="B2189" s="517"/>
      <c r="C2189" s="517"/>
      <c r="D2189" s="517"/>
      <c r="E2189" s="517"/>
      <c r="F2189" s="517"/>
      <c r="G2189" s="517"/>
      <c r="H2189" s="517"/>
      <c r="I2189" s="517"/>
      <c r="J2189" s="517"/>
      <c r="K2189" s="517"/>
      <c r="L2189" s="517"/>
      <c r="M2189" s="517"/>
      <c r="N2189" s="517"/>
      <c r="O2189" s="517"/>
      <c r="P2189" s="517"/>
    </row>
    <row r="2190" spans="1:16" ht="12.75">
      <c r="A2190" s="517" t="s">
        <v>308</v>
      </c>
      <c r="B2190" s="517"/>
      <c r="C2190" s="517"/>
      <c r="D2190" s="517"/>
      <c r="E2190" s="517"/>
      <c r="F2190" s="517"/>
      <c r="G2190" s="517"/>
      <c r="H2190" s="517"/>
      <c r="I2190" s="517"/>
      <c r="J2190" s="517"/>
      <c r="K2190" s="517"/>
      <c r="L2190" s="517"/>
      <c r="M2190" s="517"/>
      <c r="N2190" s="517"/>
      <c r="O2190" s="517"/>
      <c r="P2190" s="517"/>
    </row>
    <row r="2191" spans="1:16" ht="12.75">
      <c r="A2191" s="517" t="s">
        <v>242</v>
      </c>
      <c r="B2191" s="517"/>
      <c r="C2191" s="517"/>
      <c r="D2191" s="517"/>
      <c r="E2191" s="517"/>
      <c r="F2191" s="517"/>
      <c r="G2191" s="517"/>
      <c r="H2191" s="517"/>
      <c r="I2191" s="517"/>
      <c r="J2191" s="517"/>
      <c r="K2191" s="517"/>
      <c r="L2191" s="517"/>
      <c r="M2191" s="517"/>
      <c r="N2191" s="517"/>
      <c r="O2191" s="517"/>
      <c r="P2191" s="517"/>
    </row>
    <row r="2192" spans="1:16" ht="12.75">
      <c r="A2192" s="355"/>
      <c r="C2192" s="355"/>
      <c r="D2192" s="355"/>
      <c r="E2192" s="355"/>
      <c r="F2192" s="355"/>
      <c r="G2192" s="355"/>
      <c r="H2192" s="355"/>
      <c r="I2192" s="355"/>
      <c r="J2192" s="355"/>
      <c r="K2192" s="355"/>
      <c r="L2192" s="355"/>
      <c r="M2192" s="355"/>
      <c r="N2192" s="355"/>
      <c r="O2192" s="355"/>
      <c r="P2192" s="355"/>
    </row>
    <row r="2193" ht="13.5" thickBot="1"/>
    <row r="2194" spans="1:16" ht="13.5" thickBot="1">
      <c r="A2194" s="511" t="s">
        <v>40</v>
      </c>
      <c r="B2194" s="514" t="s">
        <v>37</v>
      </c>
      <c r="C2194" s="397" t="s">
        <v>38</v>
      </c>
      <c r="D2194" s="393" t="s">
        <v>39</v>
      </c>
      <c r="E2194" s="377" t="s">
        <v>3</v>
      </c>
      <c r="F2194" s="378"/>
      <c r="G2194" s="378"/>
      <c r="H2194" s="410"/>
      <c r="I2194" s="410"/>
      <c r="J2194" s="410"/>
      <c r="K2194" s="410"/>
      <c r="L2194" s="410"/>
      <c r="M2194" s="410"/>
      <c r="N2194" s="410"/>
      <c r="O2194" s="410"/>
      <c r="P2194" s="411"/>
    </row>
    <row r="2195" spans="1:16" ht="13.5" thickBot="1">
      <c r="A2195" s="512"/>
      <c r="B2195" s="515"/>
      <c r="C2195" s="398"/>
      <c r="D2195" s="394"/>
      <c r="E2195" s="380" t="s">
        <v>4</v>
      </c>
      <c r="F2195" s="381"/>
      <c r="G2195" s="382"/>
      <c r="H2195" s="380" t="s">
        <v>5</v>
      </c>
      <c r="I2195" s="381"/>
      <c r="J2195" s="382"/>
      <c r="K2195" s="380" t="s">
        <v>6</v>
      </c>
      <c r="L2195" s="381"/>
      <c r="M2195" s="382"/>
      <c r="N2195" s="380" t="s">
        <v>7</v>
      </c>
      <c r="O2195" s="381"/>
      <c r="P2195" s="382"/>
    </row>
    <row r="2196" spans="1:16" ht="14.25" thickBot="1" thickTop="1">
      <c r="A2196" s="513"/>
      <c r="B2196" s="516"/>
      <c r="C2196" s="432"/>
      <c r="D2196" s="376"/>
      <c r="E2196" s="331">
        <v>1</v>
      </c>
      <c r="F2196" s="332">
        <v>2</v>
      </c>
      <c r="G2196" s="333">
        <v>3</v>
      </c>
      <c r="H2196" s="334">
        <v>4</v>
      </c>
      <c r="I2196" s="332">
        <v>5</v>
      </c>
      <c r="J2196" s="333">
        <v>6</v>
      </c>
      <c r="K2196" s="335">
        <v>7</v>
      </c>
      <c r="L2196" s="332">
        <v>8</v>
      </c>
      <c r="M2196" s="333">
        <v>9</v>
      </c>
      <c r="N2196" s="334">
        <v>10</v>
      </c>
      <c r="O2196" s="332">
        <v>11</v>
      </c>
      <c r="P2196" s="333">
        <v>12</v>
      </c>
    </row>
    <row r="2197" spans="1:16" ht="12.75">
      <c r="A2197" s="57" t="s">
        <v>22</v>
      </c>
      <c r="B2197" s="17" t="s">
        <v>77</v>
      </c>
      <c r="C2197" s="3">
        <v>150</v>
      </c>
      <c r="D2197" s="37">
        <f>SUM(E2197:P2197)</f>
        <v>50</v>
      </c>
      <c r="E2197" s="140"/>
      <c r="F2197" s="17"/>
      <c r="G2197" s="162"/>
      <c r="H2197" s="165">
        <v>50</v>
      </c>
      <c r="I2197" s="18"/>
      <c r="J2197" s="162"/>
      <c r="K2197" s="97"/>
      <c r="L2197" s="3"/>
      <c r="M2197" s="71"/>
      <c r="N2197" s="165"/>
      <c r="O2197" s="18"/>
      <c r="P2197" s="71"/>
    </row>
    <row r="2198" spans="1:16" ht="25.5">
      <c r="A2198" s="43" t="s">
        <v>21</v>
      </c>
      <c r="B2198" s="4" t="s">
        <v>9</v>
      </c>
      <c r="C2198" s="5">
        <v>20</v>
      </c>
      <c r="D2198" s="37">
        <f>SUM(E2198:P2198)</f>
        <v>8</v>
      </c>
      <c r="E2198" s="151"/>
      <c r="F2198" s="5"/>
      <c r="G2198" s="67"/>
      <c r="H2198" s="63">
        <v>8</v>
      </c>
      <c r="I2198" s="19"/>
      <c r="J2198" s="137"/>
      <c r="K2198" s="182"/>
      <c r="L2198" s="5"/>
      <c r="M2198" s="67"/>
      <c r="N2198" s="63"/>
      <c r="O2198" s="19"/>
      <c r="P2198" s="67"/>
    </row>
    <row r="2199" spans="1:16" ht="12.75">
      <c r="A2199" s="31" t="s">
        <v>20</v>
      </c>
      <c r="B2199" s="8" t="s">
        <v>8</v>
      </c>
      <c r="C2199" s="9">
        <v>1</v>
      </c>
      <c r="D2199" s="37">
        <v>154.8</v>
      </c>
      <c r="E2199" s="173"/>
      <c r="F2199" s="9"/>
      <c r="G2199" s="68"/>
      <c r="H2199" s="147"/>
      <c r="I2199" s="20"/>
      <c r="J2199" s="70"/>
      <c r="K2199" s="150">
        <v>154.8</v>
      </c>
      <c r="L2199" s="20"/>
      <c r="M2199" s="70"/>
      <c r="N2199" s="147"/>
      <c r="O2199" s="20"/>
      <c r="P2199" s="70"/>
    </row>
    <row r="2200" spans="1:16" ht="13.5" thickBot="1">
      <c r="A2200" s="31" t="s">
        <v>205</v>
      </c>
      <c r="B2200" s="8" t="s">
        <v>77</v>
      </c>
      <c r="C2200" s="9">
        <v>60</v>
      </c>
      <c r="D2200" s="37">
        <f>SUM(E2200:P2200)</f>
        <v>32.5</v>
      </c>
      <c r="E2200" s="152"/>
      <c r="F2200" s="9">
        <v>32.5</v>
      </c>
      <c r="G2200" s="70"/>
      <c r="H2200" s="147"/>
      <c r="I2200" s="20"/>
      <c r="J2200" s="70"/>
      <c r="K2200" s="178"/>
      <c r="L2200" s="20"/>
      <c r="M2200" s="70"/>
      <c r="N2200" s="147"/>
      <c r="O2200" s="9"/>
      <c r="P2200" s="70"/>
    </row>
    <row r="2201" spans="1:16" ht="13.5" thickBot="1">
      <c r="A2201" s="12" t="s">
        <v>11</v>
      </c>
      <c r="B2201" s="356"/>
      <c r="C2201" s="13"/>
      <c r="D2201" s="86">
        <v>245.3</v>
      </c>
      <c r="E2201" s="406">
        <f>SUM(E2197:G2200)</f>
        <v>32.5</v>
      </c>
      <c r="F2201" s="407"/>
      <c r="G2201" s="408"/>
      <c r="H2201" s="406">
        <f>SUM(H2197:J2200)</f>
        <v>58</v>
      </c>
      <c r="I2201" s="407"/>
      <c r="J2201" s="408"/>
      <c r="K2201" s="406">
        <f>SUM(K2197:M2200)</f>
        <v>154.8</v>
      </c>
      <c r="L2201" s="407"/>
      <c r="M2201" s="408"/>
      <c r="N2201" s="406">
        <f>SUM(N2197:P2200)</f>
        <v>0</v>
      </c>
      <c r="O2201" s="407"/>
      <c r="P2201" s="408"/>
    </row>
    <row r="2202" spans="1:16" ht="13.5" thickBot="1">
      <c r="A2202" s="15" t="s">
        <v>42</v>
      </c>
      <c r="B2202" s="342"/>
      <c r="C2202" s="13"/>
      <c r="D2202" s="75">
        <v>38.3</v>
      </c>
      <c r="E2202" s="86"/>
      <c r="F2202" s="75"/>
      <c r="G2202" s="87"/>
      <c r="H2202" s="75"/>
      <c r="I2202" s="75"/>
      <c r="J2202" s="87"/>
      <c r="K2202" s="75"/>
      <c r="L2202" s="75"/>
      <c r="M2202" s="87"/>
      <c r="N2202" s="75"/>
      <c r="O2202" s="75"/>
      <c r="P2202" s="87"/>
    </row>
    <row r="2203" spans="1:16" ht="13.5" thickBot="1">
      <c r="A2203" s="422" t="s">
        <v>12</v>
      </c>
      <c r="B2203" s="423"/>
      <c r="C2203" s="13"/>
      <c r="D2203" s="86">
        <v>283.6</v>
      </c>
      <c r="E2203" s="58"/>
      <c r="F2203" s="58"/>
      <c r="G2203" s="58"/>
      <c r="H2203" s="77"/>
      <c r="I2203" s="13"/>
      <c r="J2203" s="13"/>
      <c r="K2203" s="180"/>
      <c r="L2203" s="13"/>
      <c r="M2203" s="13"/>
      <c r="N2203" s="77"/>
      <c r="O2203" s="13"/>
      <c r="P2203" s="13"/>
    </row>
    <row r="2206" ht="12.75">
      <c r="A2206" t="s">
        <v>243</v>
      </c>
    </row>
    <row r="2208" ht="12.75">
      <c r="A2208" t="s">
        <v>244</v>
      </c>
    </row>
    <row r="2224" spans="1:16" ht="12.75">
      <c r="A2224" s="517" t="s">
        <v>240</v>
      </c>
      <c r="B2224" s="517"/>
      <c r="C2224" s="517"/>
      <c r="D2224" s="517"/>
      <c r="E2224" s="517"/>
      <c r="F2224" s="517"/>
      <c r="G2224" s="517"/>
      <c r="H2224" s="517"/>
      <c r="I2224" s="517"/>
      <c r="J2224" s="517"/>
      <c r="K2224" s="517"/>
      <c r="L2224" s="517"/>
      <c r="M2224" s="517"/>
      <c r="N2224" s="517"/>
      <c r="O2224" s="517"/>
      <c r="P2224" s="517"/>
    </row>
    <row r="2225" spans="1:16" ht="12.75">
      <c r="A2225" s="517" t="s">
        <v>309</v>
      </c>
      <c r="B2225" s="517"/>
      <c r="C2225" s="517"/>
      <c r="D2225" s="517"/>
      <c r="E2225" s="517"/>
      <c r="F2225" s="517"/>
      <c r="G2225" s="517"/>
      <c r="H2225" s="517"/>
      <c r="I2225" s="517"/>
      <c r="J2225" s="517"/>
      <c r="K2225" s="517"/>
      <c r="L2225" s="517"/>
      <c r="M2225" s="517"/>
      <c r="N2225" s="517"/>
      <c r="O2225" s="517"/>
      <c r="P2225" s="517"/>
    </row>
    <row r="2226" spans="1:16" ht="12.75">
      <c r="A2226" s="517" t="s">
        <v>242</v>
      </c>
      <c r="B2226" s="517"/>
      <c r="C2226" s="517"/>
      <c r="D2226" s="517"/>
      <c r="E2226" s="517"/>
      <c r="F2226" s="517"/>
      <c r="G2226" s="517"/>
      <c r="H2226" s="517"/>
      <c r="I2226" s="517"/>
      <c r="J2226" s="517"/>
      <c r="K2226" s="517"/>
      <c r="L2226" s="517"/>
      <c r="M2226" s="517"/>
      <c r="N2226" s="517"/>
      <c r="O2226" s="517"/>
      <c r="P2226" s="517"/>
    </row>
    <row r="2227" spans="1:16" ht="12.75">
      <c r="A2227" s="355"/>
      <c r="C2227" s="355"/>
      <c r="D2227" s="355"/>
      <c r="E2227" s="355"/>
      <c r="F2227" s="355"/>
      <c r="G2227" s="355"/>
      <c r="H2227" s="355"/>
      <c r="I2227" s="355"/>
      <c r="J2227" s="355"/>
      <c r="K2227" s="355"/>
      <c r="L2227" s="355"/>
      <c r="M2227" s="355"/>
      <c r="N2227" s="355"/>
      <c r="O2227" s="355"/>
      <c r="P2227" s="355"/>
    </row>
    <row r="2228" ht="13.5" thickBot="1"/>
    <row r="2229" spans="1:16" ht="13.5" thickBot="1">
      <c r="A2229" s="511" t="s">
        <v>40</v>
      </c>
      <c r="B2229" s="514" t="s">
        <v>37</v>
      </c>
      <c r="C2229" s="397" t="s">
        <v>38</v>
      </c>
      <c r="D2229" s="393" t="s">
        <v>39</v>
      </c>
      <c r="E2229" s="377" t="s">
        <v>3</v>
      </c>
      <c r="F2229" s="378"/>
      <c r="G2229" s="378"/>
      <c r="H2229" s="410"/>
      <c r="I2229" s="410"/>
      <c r="J2229" s="410"/>
      <c r="K2229" s="410"/>
      <c r="L2229" s="410"/>
      <c r="M2229" s="410"/>
      <c r="N2229" s="410"/>
      <c r="O2229" s="410"/>
      <c r="P2229" s="411"/>
    </row>
    <row r="2230" spans="1:16" ht="13.5" thickBot="1">
      <c r="A2230" s="512"/>
      <c r="B2230" s="515"/>
      <c r="C2230" s="398"/>
      <c r="D2230" s="394"/>
      <c r="E2230" s="380" t="s">
        <v>4</v>
      </c>
      <c r="F2230" s="381"/>
      <c r="G2230" s="382"/>
      <c r="H2230" s="380" t="s">
        <v>5</v>
      </c>
      <c r="I2230" s="381"/>
      <c r="J2230" s="382"/>
      <c r="K2230" s="380" t="s">
        <v>6</v>
      </c>
      <c r="L2230" s="381"/>
      <c r="M2230" s="382"/>
      <c r="N2230" s="380" t="s">
        <v>7</v>
      </c>
      <c r="O2230" s="381"/>
      <c r="P2230" s="382"/>
    </row>
    <row r="2231" spans="1:16" ht="14.25" thickBot="1" thickTop="1">
      <c r="A2231" s="513"/>
      <c r="B2231" s="516"/>
      <c r="C2231" s="432"/>
      <c r="D2231" s="376"/>
      <c r="E2231" s="331">
        <v>1</v>
      </c>
      <c r="F2231" s="332">
        <v>2</v>
      </c>
      <c r="G2231" s="333">
        <v>3</v>
      </c>
      <c r="H2231" s="334">
        <v>4</v>
      </c>
      <c r="I2231" s="332">
        <v>5</v>
      </c>
      <c r="J2231" s="333">
        <v>6</v>
      </c>
      <c r="K2231" s="335">
        <v>7</v>
      </c>
      <c r="L2231" s="332">
        <v>8</v>
      </c>
      <c r="M2231" s="333">
        <v>9</v>
      </c>
      <c r="N2231" s="334">
        <v>10</v>
      </c>
      <c r="O2231" s="332">
        <v>11</v>
      </c>
      <c r="P2231" s="333">
        <v>12</v>
      </c>
    </row>
    <row r="2232" spans="1:16" ht="38.25">
      <c r="A2232" s="57" t="s">
        <v>158</v>
      </c>
      <c r="B2232" s="17" t="s">
        <v>8</v>
      </c>
      <c r="C2232" s="3">
        <v>9</v>
      </c>
      <c r="D2232" s="37">
        <v>8</v>
      </c>
      <c r="E2232" s="140"/>
      <c r="F2232" s="17"/>
      <c r="G2232" s="162">
        <v>8</v>
      </c>
      <c r="H2232" s="165"/>
      <c r="I2232" s="18"/>
      <c r="J2232" s="162"/>
      <c r="K2232" s="97"/>
      <c r="L2232" s="3"/>
      <c r="M2232" s="71"/>
      <c r="N2232" s="165"/>
      <c r="O2232" s="18"/>
      <c r="P2232" s="71"/>
    </row>
    <row r="2233" spans="1:16" ht="25.5">
      <c r="A2233" s="43" t="s">
        <v>196</v>
      </c>
      <c r="B2233" s="4"/>
      <c r="C2233" s="5"/>
      <c r="D2233" s="37">
        <v>100</v>
      </c>
      <c r="E2233" s="151"/>
      <c r="F2233" s="5"/>
      <c r="G2233" s="67"/>
      <c r="H2233" s="63">
        <v>100</v>
      </c>
      <c r="I2233" s="19"/>
      <c r="J2233" s="137"/>
      <c r="K2233" s="182"/>
      <c r="L2233" s="5"/>
      <c r="M2233" s="67"/>
      <c r="N2233" s="63"/>
      <c r="O2233" s="19"/>
      <c r="P2233" s="67"/>
    </row>
    <row r="2234" spans="1:16" ht="13.5" thickBot="1">
      <c r="A2234" s="31" t="s">
        <v>135</v>
      </c>
      <c r="B2234" s="8" t="s">
        <v>30</v>
      </c>
      <c r="C2234" s="9">
        <v>50</v>
      </c>
      <c r="D2234" s="37">
        <v>30.9</v>
      </c>
      <c r="E2234" s="173"/>
      <c r="F2234" s="9"/>
      <c r="G2234" s="68"/>
      <c r="H2234" s="147"/>
      <c r="I2234" s="20"/>
      <c r="J2234" s="70"/>
      <c r="K2234" s="150">
        <v>30.9</v>
      </c>
      <c r="L2234" s="20"/>
      <c r="M2234" s="70"/>
      <c r="N2234" s="147"/>
      <c r="O2234" s="20"/>
      <c r="P2234" s="70"/>
    </row>
    <row r="2235" spans="1:16" ht="13.5" thickBot="1">
      <c r="A2235" s="12" t="s">
        <v>11</v>
      </c>
      <c r="B2235" s="356"/>
      <c r="C2235" s="13"/>
      <c r="D2235" s="86">
        <v>138.9</v>
      </c>
      <c r="E2235" s="406">
        <f>SUM(E2232:G2234)</f>
        <v>8</v>
      </c>
      <c r="F2235" s="407"/>
      <c r="G2235" s="408"/>
      <c r="H2235" s="406">
        <f>SUM(H2232:J2234)</f>
        <v>100</v>
      </c>
      <c r="I2235" s="407"/>
      <c r="J2235" s="408"/>
      <c r="K2235" s="406">
        <f>SUM(K2232:M2234)</f>
        <v>30.9</v>
      </c>
      <c r="L2235" s="407"/>
      <c r="M2235" s="408"/>
      <c r="N2235" s="406">
        <f>SUM(N2232:P2234)</f>
        <v>0</v>
      </c>
      <c r="O2235" s="407"/>
      <c r="P2235" s="408"/>
    </row>
    <row r="2236" spans="1:16" ht="13.5" thickBot="1">
      <c r="A2236" s="15" t="s">
        <v>42</v>
      </c>
      <c r="B2236" s="342"/>
      <c r="C2236" s="13"/>
      <c r="D2236" s="75">
        <v>42.7</v>
      </c>
      <c r="E2236" s="86"/>
      <c r="F2236" s="75"/>
      <c r="G2236" s="87"/>
      <c r="H2236" s="75"/>
      <c r="I2236" s="75"/>
      <c r="J2236" s="87"/>
      <c r="K2236" s="75"/>
      <c r="L2236" s="75"/>
      <c r="M2236" s="87"/>
      <c r="N2236" s="75"/>
      <c r="O2236" s="75"/>
      <c r="P2236" s="87"/>
    </row>
    <row r="2237" spans="1:16" ht="13.5" thickBot="1">
      <c r="A2237" s="422" t="s">
        <v>12</v>
      </c>
      <c r="B2237" s="423"/>
      <c r="C2237" s="13"/>
      <c r="D2237" s="86">
        <v>181.6</v>
      </c>
      <c r="E2237" s="58"/>
      <c r="F2237" s="58"/>
      <c r="G2237" s="58"/>
      <c r="H2237" s="77"/>
      <c r="I2237" s="13"/>
      <c r="J2237" s="13"/>
      <c r="K2237" s="180"/>
      <c r="L2237" s="13"/>
      <c r="M2237" s="13"/>
      <c r="N2237" s="77"/>
      <c r="O2237" s="13"/>
      <c r="P2237" s="13"/>
    </row>
    <row r="2240" ht="12.75">
      <c r="A2240" t="s">
        <v>243</v>
      </c>
    </row>
    <row r="2242" ht="12.75">
      <c r="A2242" t="s">
        <v>244</v>
      </c>
    </row>
    <row r="2257" spans="1:16" ht="12.75">
      <c r="A2257" s="517" t="s">
        <v>240</v>
      </c>
      <c r="B2257" s="517"/>
      <c r="C2257" s="517"/>
      <c r="D2257" s="517"/>
      <c r="E2257" s="517"/>
      <c r="F2257" s="517"/>
      <c r="G2257" s="517"/>
      <c r="H2257" s="517"/>
      <c r="I2257" s="517"/>
      <c r="J2257" s="517"/>
      <c r="K2257" s="517"/>
      <c r="L2257" s="517"/>
      <c r="M2257" s="517"/>
      <c r="N2257" s="517"/>
      <c r="O2257" s="517"/>
      <c r="P2257" s="517"/>
    </row>
    <row r="2258" spans="1:16" ht="12.75">
      <c r="A2258" s="517" t="s">
        <v>310</v>
      </c>
      <c r="B2258" s="517"/>
      <c r="C2258" s="517"/>
      <c r="D2258" s="517"/>
      <c r="E2258" s="517"/>
      <c r="F2258" s="517"/>
      <c r="G2258" s="517"/>
      <c r="H2258" s="517"/>
      <c r="I2258" s="517"/>
      <c r="J2258" s="517"/>
      <c r="K2258" s="517"/>
      <c r="L2258" s="517"/>
      <c r="M2258" s="517"/>
      <c r="N2258" s="517"/>
      <c r="O2258" s="517"/>
      <c r="P2258" s="517"/>
    </row>
    <row r="2259" spans="1:16" ht="12.75">
      <c r="A2259" s="517" t="s">
        <v>242</v>
      </c>
      <c r="B2259" s="517"/>
      <c r="C2259" s="517"/>
      <c r="D2259" s="517"/>
      <c r="E2259" s="517"/>
      <c r="F2259" s="517"/>
      <c r="G2259" s="517"/>
      <c r="H2259" s="517"/>
      <c r="I2259" s="517"/>
      <c r="J2259" s="517"/>
      <c r="K2259" s="517"/>
      <c r="L2259" s="517"/>
      <c r="M2259" s="517"/>
      <c r="N2259" s="517"/>
      <c r="O2259" s="517"/>
      <c r="P2259" s="517"/>
    </row>
    <row r="2260" spans="1:16" ht="12.75">
      <c r="A2260" s="355"/>
      <c r="C2260" s="355"/>
      <c r="D2260" s="355"/>
      <c r="E2260" s="355"/>
      <c r="F2260" s="355"/>
      <c r="G2260" s="355"/>
      <c r="H2260" s="355"/>
      <c r="I2260" s="355"/>
      <c r="J2260" s="355"/>
      <c r="K2260" s="355"/>
      <c r="L2260" s="355"/>
      <c r="M2260" s="355"/>
      <c r="N2260" s="355"/>
      <c r="O2260" s="355"/>
      <c r="P2260" s="355"/>
    </row>
    <row r="2261" ht="13.5" thickBot="1"/>
    <row r="2262" spans="1:16" ht="13.5" thickBot="1">
      <c r="A2262" s="511" t="s">
        <v>40</v>
      </c>
      <c r="B2262" s="514" t="s">
        <v>37</v>
      </c>
      <c r="C2262" s="397" t="s">
        <v>38</v>
      </c>
      <c r="D2262" s="393" t="s">
        <v>39</v>
      </c>
      <c r="E2262" s="377" t="s">
        <v>3</v>
      </c>
      <c r="F2262" s="378"/>
      <c r="G2262" s="378"/>
      <c r="H2262" s="410"/>
      <c r="I2262" s="410"/>
      <c r="J2262" s="410"/>
      <c r="K2262" s="410"/>
      <c r="L2262" s="410"/>
      <c r="M2262" s="410"/>
      <c r="N2262" s="410"/>
      <c r="O2262" s="410"/>
      <c r="P2262" s="411"/>
    </row>
    <row r="2263" spans="1:16" ht="13.5" thickBot="1">
      <c r="A2263" s="512"/>
      <c r="B2263" s="515"/>
      <c r="C2263" s="398"/>
      <c r="D2263" s="394"/>
      <c r="E2263" s="380" t="s">
        <v>4</v>
      </c>
      <c r="F2263" s="381"/>
      <c r="G2263" s="382"/>
      <c r="H2263" s="380" t="s">
        <v>5</v>
      </c>
      <c r="I2263" s="381"/>
      <c r="J2263" s="382"/>
      <c r="K2263" s="380" t="s">
        <v>6</v>
      </c>
      <c r="L2263" s="381"/>
      <c r="M2263" s="382"/>
      <c r="N2263" s="380" t="s">
        <v>7</v>
      </c>
      <c r="O2263" s="381"/>
      <c r="P2263" s="382"/>
    </row>
    <row r="2264" spans="1:16" ht="14.25" thickBot="1" thickTop="1">
      <c r="A2264" s="513"/>
      <c r="B2264" s="516"/>
      <c r="C2264" s="432"/>
      <c r="D2264" s="376"/>
      <c r="E2264" s="331">
        <v>1</v>
      </c>
      <c r="F2264" s="332">
        <v>2</v>
      </c>
      <c r="G2264" s="333">
        <v>3</v>
      </c>
      <c r="H2264" s="334">
        <v>4</v>
      </c>
      <c r="I2264" s="332">
        <v>5</v>
      </c>
      <c r="J2264" s="333">
        <v>6</v>
      </c>
      <c r="K2264" s="335">
        <v>7</v>
      </c>
      <c r="L2264" s="332">
        <v>8</v>
      </c>
      <c r="M2264" s="333">
        <v>9</v>
      </c>
      <c r="N2264" s="334">
        <v>10</v>
      </c>
      <c r="O2264" s="332">
        <v>11</v>
      </c>
      <c r="P2264" s="333">
        <v>12</v>
      </c>
    </row>
    <row r="2265" spans="1:16" ht="12.75">
      <c r="A2265" s="57" t="s">
        <v>201</v>
      </c>
      <c r="B2265" s="17" t="s">
        <v>8</v>
      </c>
      <c r="C2265" s="3">
        <v>1</v>
      </c>
      <c r="D2265" s="37">
        <f>SUM(E2265:P2265)</f>
        <v>71.2</v>
      </c>
      <c r="E2265" s="140">
        <v>71.2</v>
      </c>
      <c r="F2265" s="17"/>
      <c r="G2265" s="162"/>
      <c r="H2265" s="165"/>
      <c r="I2265" s="18"/>
      <c r="J2265" s="162"/>
      <c r="K2265" s="97"/>
      <c r="L2265" s="3"/>
      <c r="M2265" s="71"/>
      <c r="N2265" s="165"/>
      <c r="O2265" s="18"/>
      <c r="P2265" s="71"/>
    </row>
    <row r="2266" spans="1:16" ht="25.5">
      <c r="A2266" s="43" t="s">
        <v>202</v>
      </c>
      <c r="B2266" s="4" t="s">
        <v>8</v>
      </c>
      <c r="C2266" s="5">
        <v>39</v>
      </c>
      <c r="D2266" s="37">
        <f>SUM(E2266:P2266)</f>
        <v>94</v>
      </c>
      <c r="E2266" s="151"/>
      <c r="F2266" s="5"/>
      <c r="G2266" s="67"/>
      <c r="H2266" s="63">
        <v>94</v>
      </c>
      <c r="I2266" s="19"/>
      <c r="J2266" s="137"/>
      <c r="K2266" s="182"/>
      <c r="L2266" s="5"/>
      <c r="M2266" s="67"/>
      <c r="N2266" s="63"/>
      <c r="O2266" s="19"/>
      <c r="P2266" s="67"/>
    </row>
    <row r="2267" spans="1:16" ht="12.75">
      <c r="A2267" s="31" t="s">
        <v>203</v>
      </c>
      <c r="B2267" s="8" t="s">
        <v>8</v>
      </c>
      <c r="C2267" s="9">
        <v>3</v>
      </c>
      <c r="D2267" s="37">
        <f>SUM(E2267:P2267)</f>
        <v>60</v>
      </c>
      <c r="E2267" s="173"/>
      <c r="F2267" s="9"/>
      <c r="G2267" s="68"/>
      <c r="H2267" s="147"/>
      <c r="I2267" s="20"/>
      <c r="J2267" s="70"/>
      <c r="K2267" s="150">
        <v>60</v>
      </c>
      <c r="L2267" s="20"/>
      <c r="M2267" s="70"/>
      <c r="N2267" s="147"/>
      <c r="O2267" s="20"/>
      <c r="P2267" s="70"/>
    </row>
    <row r="2268" spans="1:16" ht="39" thickBot="1">
      <c r="A2268" s="31" t="s">
        <v>204</v>
      </c>
      <c r="B2268" s="8" t="s">
        <v>8</v>
      </c>
      <c r="C2268" s="9">
        <v>67</v>
      </c>
      <c r="D2268" s="37">
        <v>101.9</v>
      </c>
      <c r="E2268" s="152"/>
      <c r="F2268" s="9"/>
      <c r="G2268" s="70"/>
      <c r="H2268" s="147"/>
      <c r="I2268" s="20"/>
      <c r="J2268" s="70"/>
      <c r="K2268" s="178"/>
      <c r="L2268" s="20">
        <v>101.9</v>
      </c>
      <c r="M2268" s="70"/>
      <c r="N2268" s="147"/>
      <c r="O2268" s="9"/>
      <c r="P2268" s="70"/>
    </row>
    <row r="2269" spans="1:16" ht="13.5" thickBot="1">
      <c r="A2269" s="12" t="s">
        <v>11</v>
      </c>
      <c r="B2269" s="356"/>
      <c r="C2269" s="13"/>
      <c r="D2269" s="86">
        <v>327.1</v>
      </c>
      <c r="E2269" s="406">
        <f>SUM(E2265:G2268)</f>
        <v>71.2</v>
      </c>
      <c r="F2269" s="407"/>
      <c r="G2269" s="408"/>
      <c r="H2269" s="406">
        <f>SUM(H2265:J2268)</f>
        <v>94</v>
      </c>
      <c r="I2269" s="407"/>
      <c r="J2269" s="408"/>
      <c r="K2269" s="406">
        <f>SUM(K2265:M2268)</f>
        <v>161.9</v>
      </c>
      <c r="L2269" s="407"/>
      <c r="M2269" s="408"/>
      <c r="N2269" s="406">
        <f>SUM(N2265:P2268)</f>
        <v>0</v>
      </c>
      <c r="O2269" s="407"/>
      <c r="P2269" s="408"/>
    </row>
    <row r="2270" spans="1:16" ht="13.5" thickBot="1">
      <c r="A2270" s="15" t="s">
        <v>42</v>
      </c>
      <c r="B2270" s="342"/>
      <c r="C2270" s="13"/>
      <c r="D2270" s="75">
        <v>26.6</v>
      </c>
      <c r="E2270" s="86"/>
      <c r="F2270" s="75"/>
      <c r="G2270" s="87"/>
      <c r="H2270" s="75"/>
      <c r="I2270" s="75"/>
      <c r="J2270" s="87"/>
      <c r="K2270" s="75"/>
      <c r="L2270" s="75"/>
      <c r="M2270" s="87"/>
      <c r="N2270" s="75"/>
      <c r="O2270" s="75"/>
      <c r="P2270" s="87"/>
    </row>
    <row r="2271" spans="1:16" ht="13.5" thickBot="1">
      <c r="A2271" s="422" t="s">
        <v>12</v>
      </c>
      <c r="B2271" s="423"/>
      <c r="C2271" s="13"/>
      <c r="D2271" s="86">
        <v>353.7</v>
      </c>
      <c r="E2271" s="58"/>
      <c r="F2271" s="58"/>
      <c r="G2271" s="58"/>
      <c r="H2271" s="77"/>
      <c r="I2271" s="13"/>
      <c r="J2271" s="13"/>
      <c r="K2271" s="180"/>
      <c r="L2271" s="13"/>
      <c r="M2271" s="13"/>
      <c r="N2271" s="77"/>
      <c r="O2271" s="13"/>
      <c r="P2271" s="13"/>
    </row>
    <row r="2274" ht="12.75">
      <c r="A2274" t="s">
        <v>243</v>
      </c>
    </row>
    <row r="2276" ht="12.75">
      <c r="A2276" t="s">
        <v>244</v>
      </c>
    </row>
    <row r="2290" spans="1:16" ht="12.75">
      <c r="A2290" s="517" t="s">
        <v>240</v>
      </c>
      <c r="B2290" s="517"/>
      <c r="C2290" s="517"/>
      <c r="D2290" s="517"/>
      <c r="E2290" s="517"/>
      <c r="F2290" s="517"/>
      <c r="G2290" s="517"/>
      <c r="H2290" s="517"/>
      <c r="I2290" s="517"/>
      <c r="J2290" s="517"/>
      <c r="K2290" s="517"/>
      <c r="L2290" s="517"/>
      <c r="M2290" s="517"/>
      <c r="N2290" s="517"/>
      <c r="O2290" s="517"/>
      <c r="P2290" s="517"/>
    </row>
    <row r="2291" spans="1:16" ht="12.75">
      <c r="A2291" s="517" t="s">
        <v>315</v>
      </c>
      <c r="B2291" s="517"/>
      <c r="C2291" s="517"/>
      <c r="D2291" s="517"/>
      <c r="E2291" s="517"/>
      <c r="F2291" s="517"/>
      <c r="G2291" s="517"/>
      <c r="H2291" s="517"/>
      <c r="I2291" s="517"/>
      <c r="J2291" s="517"/>
      <c r="K2291" s="517"/>
      <c r="L2291" s="517"/>
      <c r="M2291" s="517"/>
      <c r="N2291" s="517"/>
      <c r="O2291" s="517"/>
      <c r="P2291" s="517"/>
    </row>
    <row r="2292" spans="1:16" ht="12.75">
      <c r="A2292" s="517" t="s">
        <v>242</v>
      </c>
      <c r="B2292" s="517"/>
      <c r="C2292" s="517"/>
      <c r="D2292" s="517"/>
      <c r="E2292" s="517"/>
      <c r="F2292" s="517"/>
      <c r="G2292" s="517"/>
      <c r="H2292" s="517"/>
      <c r="I2292" s="517"/>
      <c r="J2292" s="517"/>
      <c r="K2292" s="517"/>
      <c r="L2292" s="517"/>
      <c r="M2292" s="517"/>
      <c r="N2292" s="517"/>
      <c r="O2292" s="517"/>
      <c r="P2292" s="517"/>
    </row>
    <row r="2293" spans="1:16" ht="12.75">
      <c r="A2293" s="355"/>
      <c r="C2293" s="355"/>
      <c r="D2293" s="355"/>
      <c r="E2293" s="355"/>
      <c r="F2293" s="355"/>
      <c r="G2293" s="355"/>
      <c r="H2293" s="355"/>
      <c r="I2293" s="355"/>
      <c r="J2293" s="355"/>
      <c r="K2293" s="355"/>
      <c r="L2293" s="355"/>
      <c r="M2293" s="355"/>
      <c r="N2293" s="355"/>
      <c r="O2293" s="355"/>
      <c r="P2293" s="355"/>
    </row>
    <row r="2294" ht="13.5" thickBot="1"/>
    <row r="2295" spans="1:16" ht="13.5" thickBot="1">
      <c r="A2295" s="511" t="s">
        <v>40</v>
      </c>
      <c r="B2295" s="514" t="s">
        <v>37</v>
      </c>
      <c r="C2295" s="397" t="s">
        <v>38</v>
      </c>
      <c r="D2295" s="393" t="s">
        <v>39</v>
      </c>
      <c r="E2295" s="377" t="s">
        <v>3</v>
      </c>
      <c r="F2295" s="378"/>
      <c r="G2295" s="378"/>
      <c r="H2295" s="410"/>
      <c r="I2295" s="410"/>
      <c r="J2295" s="410"/>
      <c r="K2295" s="410"/>
      <c r="L2295" s="410"/>
      <c r="M2295" s="410"/>
      <c r="N2295" s="410"/>
      <c r="O2295" s="410"/>
      <c r="P2295" s="411"/>
    </row>
    <row r="2296" spans="1:16" ht="13.5" thickBot="1">
      <c r="A2296" s="512"/>
      <c r="B2296" s="515"/>
      <c r="C2296" s="398"/>
      <c r="D2296" s="394"/>
      <c r="E2296" s="380" t="s">
        <v>4</v>
      </c>
      <c r="F2296" s="381"/>
      <c r="G2296" s="382"/>
      <c r="H2296" s="380" t="s">
        <v>5</v>
      </c>
      <c r="I2296" s="381"/>
      <c r="J2296" s="382"/>
      <c r="K2296" s="380" t="s">
        <v>6</v>
      </c>
      <c r="L2296" s="381"/>
      <c r="M2296" s="382"/>
      <c r="N2296" s="380" t="s">
        <v>7</v>
      </c>
      <c r="O2296" s="381"/>
      <c r="P2296" s="382"/>
    </row>
    <row r="2297" spans="1:16" ht="14.25" thickBot="1" thickTop="1">
      <c r="A2297" s="513"/>
      <c r="B2297" s="516"/>
      <c r="C2297" s="432"/>
      <c r="D2297" s="376"/>
      <c r="E2297" s="331">
        <v>1</v>
      </c>
      <c r="F2297" s="332">
        <v>2</v>
      </c>
      <c r="G2297" s="333">
        <v>3</v>
      </c>
      <c r="H2297" s="334">
        <v>4</v>
      </c>
      <c r="I2297" s="332">
        <v>5</v>
      </c>
      <c r="J2297" s="333">
        <v>6</v>
      </c>
      <c r="K2297" s="335">
        <v>7</v>
      </c>
      <c r="L2297" s="332">
        <v>8</v>
      </c>
      <c r="M2297" s="333">
        <v>9</v>
      </c>
      <c r="N2297" s="334">
        <v>10</v>
      </c>
      <c r="O2297" s="332">
        <v>11</v>
      </c>
      <c r="P2297" s="333">
        <v>12</v>
      </c>
    </row>
    <row r="2298" spans="1:16" ht="26.25" thickBot="1">
      <c r="A2298" s="57" t="s">
        <v>159</v>
      </c>
      <c r="B2298" s="17" t="s">
        <v>8</v>
      </c>
      <c r="C2298" s="3">
        <v>9</v>
      </c>
      <c r="D2298" s="37">
        <v>34.7</v>
      </c>
      <c r="E2298" s="140"/>
      <c r="F2298" s="17">
        <v>34.7</v>
      </c>
      <c r="G2298" s="162"/>
      <c r="H2298" s="165"/>
      <c r="I2298" s="18"/>
      <c r="J2298" s="162"/>
      <c r="K2298" s="97"/>
      <c r="L2298" s="3"/>
      <c r="M2298" s="71"/>
      <c r="N2298" s="165"/>
      <c r="O2298" s="18"/>
      <c r="P2298" s="71"/>
    </row>
    <row r="2299" spans="1:16" ht="13.5" thickBot="1">
      <c r="A2299" s="12" t="s">
        <v>11</v>
      </c>
      <c r="B2299" s="356"/>
      <c r="C2299" s="13"/>
      <c r="D2299" s="86">
        <v>34.7</v>
      </c>
      <c r="E2299" s="406">
        <f>SUM(E2297:G2298)</f>
        <v>40.7</v>
      </c>
      <c r="F2299" s="407"/>
      <c r="G2299" s="408"/>
      <c r="H2299" s="406">
        <f>SUM(H2297:J2298)</f>
        <v>15</v>
      </c>
      <c r="I2299" s="407"/>
      <c r="J2299" s="408"/>
      <c r="K2299" s="406">
        <f>SUM(K2297:M2298)</f>
        <v>24</v>
      </c>
      <c r="L2299" s="407"/>
      <c r="M2299" s="408"/>
      <c r="N2299" s="406">
        <f>SUM(N2297:P2298)</f>
        <v>33</v>
      </c>
      <c r="O2299" s="407"/>
      <c r="P2299" s="408"/>
    </row>
    <row r="2300" spans="1:16" ht="13.5" thickBot="1">
      <c r="A2300" s="15" t="s">
        <v>42</v>
      </c>
      <c r="B2300" s="342"/>
      <c r="C2300" s="13"/>
      <c r="D2300" s="75">
        <v>40.2</v>
      </c>
      <c r="E2300" s="86"/>
      <c r="F2300" s="75"/>
      <c r="G2300" s="87"/>
      <c r="H2300" s="75"/>
      <c r="I2300" s="75"/>
      <c r="J2300" s="87"/>
      <c r="K2300" s="75"/>
      <c r="L2300" s="75"/>
      <c r="M2300" s="87"/>
      <c r="N2300" s="75"/>
      <c r="O2300" s="75"/>
      <c r="P2300" s="87"/>
    </row>
    <row r="2301" spans="1:16" ht="13.5" thickBot="1">
      <c r="A2301" s="422" t="s">
        <v>12</v>
      </c>
      <c r="B2301" s="423"/>
      <c r="C2301" s="13"/>
      <c r="D2301" s="86">
        <v>74.9</v>
      </c>
      <c r="E2301" s="58"/>
      <c r="F2301" s="58"/>
      <c r="G2301" s="58"/>
      <c r="H2301" s="77"/>
      <c r="I2301" s="13"/>
      <c r="J2301" s="13"/>
      <c r="K2301" s="180"/>
      <c r="L2301" s="13"/>
      <c r="M2301" s="13"/>
      <c r="N2301" s="77"/>
      <c r="O2301" s="13"/>
      <c r="P2301" s="13"/>
    </row>
    <row r="2304" ht="12.75">
      <c r="A2304" t="s">
        <v>243</v>
      </c>
    </row>
    <row r="2306" ht="12.75">
      <c r="A2306" t="s">
        <v>244</v>
      </c>
    </row>
    <row r="2325" spans="1:16" ht="12.75">
      <c r="A2325" s="517" t="s">
        <v>240</v>
      </c>
      <c r="B2325" s="517"/>
      <c r="C2325" s="517"/>
      <c r="D2325" s="517"/>
      <c r="E2325" s="517"/>
      <c r="F2325" s="517"/>
      <c r="G2325" s="517"/>
      <c r="H2325" s="517"/>
      <c r="I2325" s="517"/>
      <c r="J2325" s="517"/>
      <c r="K2325" s="517"/>
      <c r="L2325" s="517"/>
      <c r="M2325" s="517"/>
      <c r="N2325" s="517"/>
      <c r="O2325" s="517"/>
      <c r="P2325" s="517"/>
    </row>
    <row r="2326" spans="1:16" ht="12.75">
      <c r="A2326" s="517" t="s">
        <v>311</v>
      </c>
      <c r="B2326" s="517"/>
      <c r="C2326" s="517"/>
      <c r="D2326" s="517"/>
      <c r="E2326" s="517"/>
      <c r="F2326" s="517"/>
      <c r="G2326" s="517"/>
      <c r="H2326" s="517"/>
      <c r="I2326" s="517"/>
      <c r="J2326" s="517"/>
      <c r="K2326" s="517"/>
      <c r="L2326" s="517"/>
      <c r="M2326" s="517"/>
      <c r="N2326" s="517"/>
      <c r="O2326" s="517"/>
      <c r="P2326" s="517"/>
    </row>
    <row r="2327" spans="1:16" ht="12.75">
      <c r="A2327" s="517" t="s">
        <v>242</v>
      </c>
      <c r="B2327" s="517"/>
      <c r="C2327" s="517"/>
      <c r="D2327" s="517"/>
      <c r="E2327" s="517"/>
      <c r="F2327" s="517"/>
      <c r="G2327" s="517"/>
      <c r="H2327" s="517"/>
      <c r="I2327" s="517"/>
      <c r="J2327" s="517"/>
      <c r="K2327" s="517"/>
      <c r="L2327" s="517"/>
      <c r="M2327" s="517"/>
      <c r="N2327" s="517"/>
      <c r="O2327" s="517"/>
      <c r="P2327" s="517"/>
    </row>
    <row r="2328" spans="1:16" ht="12.75">
      <c r="A2328" s="355"/>
      <c r="C2328" s="355"/>
      <c r="D2328" s="355"/>
      <c r="E2328" s="355"/>
      <c r="F2328" s="355"/>
      <c r="G2328" s="355"/>
      <c r="H2328" s="355"/>
      <c r="I2328" s="355"/>
      <c r="J2328" s="355"/>
      <c r="K2328" s="355"/>
      <c r="L2328" s="355"/>
      <c r="M2328" s="355"/>
      <c r="N2328" s="355"/>
      <c r="O2328" s="355"/>
      <c r="P2328" s="355"/>
    </row>
    <row r="2329" ht="13.5" thickBot="1"/>
    <row r="2330" spans="1:16" ht="13.5" thickBot="1">
      <c r="A2330" s="511" t="s">
        <v>40</v>
      </c>
      <c r="B2330" s="514" t="s">
        <v>37</v>
      </c>
      <c r="C2330" s="397" t="s">
        <v>38</v>
      </c>
      <c r="D2330" s="393" t="s">
        <v>39</v>
      </c>
      <c r="E2330" s="377" t="s">
        <v>3</v>
      </c>
      <c r="F2330" s="378"/>
      <c r="G2330" s="378"/>
      <c r="H2330" s="410"/>
      <c r="I2330" s="410"/>
      <c r="J2330" s="410"/>
      <c r="K2330" s="410"/>
      <c r="L2330" s="410"/>
      <c r="M2330" s="410"/>
      <c r="N2330" s="410"/>
      <c r="O2330" s="410"/>
      <c r="P2330" s="411"/>
    </row>
    <row r="2331" spans="1:16" ht="13.5" thickBot="1">
      <c r="A2331" s="512"/>
      <c r="B2331" s="515"/>
      <c r="C2331" s="398"/>
      <c r="D2331" s="394"/>
      <c r="E2331" s="380" t="s">
        <v>4</v>
      </c>
      <c r="F2331" s="381"/>
      <c r="G2331" s="382"/>
      <c r="H2331" s="380" t="s">
        <v>5</v>
      </c>
      <c r="I2331" s="381"/>
      <c r="J2331" s="382"/>
      <c r="K2331" s="380" t="s">
        <v>6</v>
      </c>
      <c r="L2331" s="381"/>
      <c r="M2331" s="382"/>
      <c r="N2331" s="380" t="s">
        <v>7</v>
      </c>
      <c r="O2331" s="381"/>
      <c r="P2331" s="382"/>
    </row>
    <row r="2332" spans="1:16" ht="14.25" thickBot="1" thickTop="1">
      <c r="A2332" s="513"/>
      <c r="B2332" s="516"/>
      <c r="C2332" s="432"/>
      <c r="D2332" s="376"/>
      <c r="E2332" s="331">
        <v>1</v>
      </c>
      <c r="F2332" s="332">
        <v>2</v>
      </c>
      <c r="G2332" s="333">
        <v>3</v>
      </c>
      <c r="H2332" s="334">
        <v>4</v>
      </c>
      <c r="I2332" s="332">
        <v>5</v>
      </c>
      <c r="J2332" s="333">
        <v>6</v>
      </c>
      <c r="K2332" s="335">
        <v>7</v>
      </c>
      <c r="L2332" s="332">
        <v>8</v>
      </c>
      <c r="M2332" s="333">
        <v>9</v>
      </c>
      <c r="N2332" s="334">
        <v>10</v>
      </c>
      <c r="O2332" s="332">
        <v>11</v>
      </c>
      <c r="P2332" s="333">
        <v>12</v>
      </c>
    </row>
    <row r="2333" spans="1:16" ht="12.75">
      <c r="A2333" s="57" t="s">
        <v>198</v>
      </c>
      <c r="B2333" s="17" t="s">
        <v>77</v>
      </c>
      <c r="C2333" s="3">
        <v>8</v>
      </c>
      <c r="D2333" s="37">
        <f>SUM(E2333:P2333)</f>
        <v>12</v>
      </c>
      <c r="E2333" s="140"/>
      <c r="F2333" s="17">
        <v>12</v>
      </c>
      <c r="G2333" s="162"/>
      <c r="H2333" s="165"/>
      <c r="I2333" s="18"/>
      <c r="J2333" s="162"/>
      <c r="K2333" s="97"/>
      <c r="L2333" s="3"/>
      <c r="M2333" s="71"/>
      <c r="N2333" s="165"/>
      <c r="O2333" s="18"/>
      <c r="P2333" s="71"/>
    </row>
    <row r="2334" spans="1:16" ht="25.5">
      <c r="A2334" s="43" t="s">
        <v>238</v>
      </c>
      <c r="B2334" s="4" t="s">
        <v>77</v>
      </c>
      <c r="C2334" s="5">
        <v>30</v>
      </c>
      <c r="D2334" s="37">
        <v>47.3</v>
      </c>
      <c r="E2334" s="151"/>
      <c r="F2334" s="5"/>
      <c r="G2334" s="67"/>
      <c r="H2334" s="63"/>
      <c r="I2334" s="19">
        <v>47.3</v>
      </c>
      <c r="J2334" s="137"/>
      <c r="K2334" s="182"/>
      <c r="L2334" s="5"/>
      <c r="M2334" s="67"/>
      <c r="N2334" s="63"/>
      <c r="O2334" s="19"/>
      <c r="P2334" s="67"/>
    </row>
    <row r="2335" spans="1:16" ht="25.5">
      <c r="A2335" s="31" t="s">
        <v>199</v>
      </c>
      <c r="B2335" s="8" t="s">
        <v>8</v>
      </c>
      <c r="C2335" s="9">
        <v>1</v>
      </c>
      <c r="D2335" s="37">
        <f>SUM(E2335:P2335)</f>
        <v>21</v>
      </c>
      <c r="E2335" s="173"/>
      <c r="F2335" s="9"/>
      <c r="G2335" s="68"/>
      <c r="H2335" s="147"/>
      <c r="I2335" s="20"/>
      <c r="J2335" s="70">
        <v>21</v>
      </c>
      <c r="K2335" s="150"/>
      <c r="L2335" s="20"/>
      <c r="M2335" s="70"/>
      <c r="N2335" s="147"/>
      <c r="O2335" s="20"/>
      <c r="P2335" s="70"/>
    </row>
    <row r="2336" spans="1:16" ht="26.25" thickBot="1">
      <c r="A2336" s="31" t="s">
        <v>200</v>
      </c>
      <c r="B2336" s="8" t="s">
        <v>77</v>
      </c>
      <c r="C2336" s="9">
        <v>25</v>
      </c>
      <c r="D2336" s="37">
        <f>SUM(E2336:P2336)</f>
        <v>16.7</v>
      </c>
      <c r="E2336" s="152"/>
      <c r="F2336" s="9"/>
      <c r="G2336" s="70"/>
      <c r="H2336" s="147"/>
      <c r="I2336" s="20"/>
      <c r="J2336" s="70"/>
      <c r="K2336" s="178"/>
      <c r="L2336" s="20">
        <v>16.7</v>
      </c>
      <c r="M2336" s="70"/>
      <c r="N2336" s="147"/>
      <c r="O2336" s="9"/>
      <c r="P2336" s="70"/>
    </row>
    <row r="2337" spans="1:16" ht="13.5" thickBot="1">
      <c r="A2337" s="12" t="s">
        <v>11</v>
      </c>
      <c r="B2337" s="356"/>
      <c r="C2337" s="13"/>
      <c r="D2337" s="86">
        <v>97</v>
      </c>
      <c r="E2337" s="406">
        <f>SUM(E2333:G2336)</f>
        <v>12</v>
      </c>
      <c r="F2337" s="407"/>
      <c r="G2337" s="408"/>
      <c r="H2337" s="406">
        <f>SUM(H2333:J2336)</f>
        <v>68.3</v>
      </c>
      <c r="I2337" s="407"/>
      <c r="J2337" s="408"/>
      <c r="K2337" s="406">
        <f>SUM(K2333:M2336)</f>
        <v>16.7</v>
      </c>
      <c r="L2337" s="407"/>
      <c r="M2337" s="408"/>
      <c r="N2337" s="406">
        <f>SUM(N2333:P2336)</f>
        <v>0</v>
      </c>
      <c r="O2337" s="407"/>
      <c r="P2337" s="408"/>
    </row>
    <row r="2338" spans="1:16" ht="13.5" thickBot="1">
      <c r="A2338" s="15" t="s">
        <v>42</v>
      </c>
      <c r="B2338" s="342"/>
      <c r="C2338" s="13"/>
      <c r="D2338" s="75">
        <v>16.5</v>
      </c>
      <c r="E2338" s="86"/>
      <c r="F2338" s="75"/>
      <c r="G2338" s="87"/>
      <c r="H2338" s="75"/>
      <c r="I2338" s="75"/>
      <c r="J2338" s="87"/>
      <c r="K2338" s="75"/>
      <c r="L2338" s="75"/>
      <c r="M2338" s="87"/>
      <c r="N2338" s="75"/>
      <c r="O2338" s="75"/>
      <c r="P2338" s="87"/>
    </row>
    <row r="2339" spans="1:16" ht="13.5" thickBot="1">
      <c r="A2339" s="422" t="s">
        <v>12</v>
      </c>
      <c r="B2339" s="423"/>
      <c r="C2339" s="13"/>
      <c r="D2339" s="86">
        <v>113.5</v>
      </c>
      <c r="E2339" s="58"/>
      <c r="F2339" s="58"/>
      <c r="G2339" s="58"/>
      <c r="H2339" s="77"/>
      <c r="I2339" s="13"/>
      <c r="J2339" s="13"/>
      <c r="K2339" s="180"/>
      <c r="L2339" s="13"/>
      <c r="M2339" s="13"/>
      <c r="N2339" s="77"/>
      <c r="O2339" s="13"/>
      <c r="P2339" s="13"/>
    </row>
    <row r="2342" ht="12.75">
      <c r="A2342" t="s">
        <v>243</v>
      </c>
    </row>
    <row r="2344" ht="12.75">
      <c r="A2344" t="s">
        <v>244</v>
      </c>
    </row>
    <row r="2358" spans="1:16" ht="12.75">
      <c r="A2358" s="517" t="s">
        <v>240</v>
      </c>
      <c r="B2358" s="517"/>
      <c r="C2358" s="517"/>
      <c r="D2358" s="517"/>
      <c r="E2358" s="517"/>
      <c r="F2358" s="517"/>
      <c r="G2358" s="517"/>
      <c r="H2358" s="517"/>
      <c r="I2358" s="517"/>
      <c r="J2358" s="517"/>
      <c r="K2358" s="517"/>
      <c r="L2358" s="517"/>
      <c r="M2358" s="517"/>
      <c r="N2358" s="517"/>
      <c r="O2358" s="517"/>
      <c r="P2358" s="517"/>
    </row>
    <row r="2359" spans="1:16" ht="12.75">
      <c r="A2359" s="517" t="s">
        <v>314</v>
      </c>
      <c r="B2359" s="517"/>
      <c r="C2359" s="517"/>
      <c r="D2359" s="517"/>
      <c r="E2359" s="517"/>
      <c r="F2359" s="517"/>
      <c r="G2359" s="517"/>
      <c r="H2359" s="517"/>
      <c r="I2359" s="517"/>
      <c r="J2359" s="517"/>
      <c r="K2359" s="517"/>
      <c r="L2359" s="517"/>
      <c r="M2359" s="517"/>
      <c r="N2359" s="517"/>
      <c r="O2359" s="517"/>
      <c r="P2359" s="517"/>
    </row>
    <row r="2360" spans="1:16" ht="12.75">
      <c r="A2360" s="517" t="s">
        <v>242</v>
      </c>
      <c r="B2360" s="517"/>
      <c r="C2360" s="517"/>
      <c r="D2360" s="517"/>
      <c r="E2360" s="517"/>
      <c r="F2360" s="517"/>
      <c r="G2360" s="517"/>
      <c r="H2360" s="517"/>
      <c r="I2360" s="517"/>
      <c r="J2360" s="517"/>
      <c r="K2360" s="517"/>
      <c r="L2360" s="517"/>
      <c r="M2360" s="517"/>
      <c r="N2360" s="517"/>
      <c r="O2360" s="517"/>
      <c r="P2360" s="517"/>
    </row>
    <row r="2361" spans="1:16" ht="12.75">
      <c r="A2361" s="355"/>
      <c r="C2361" s="355"/>
      <c r="D2361" s="355"/>
      <c r="E2361" s="355"/>
      <c r="F2361" s="355"/>
      <c r="G2361" s="355"/>
      <c r="H2361" s="355"/>
      <c r="I2361" s="355"/>
      <c r="J2361" s="355"/>
      <c r="K2361" s="355"/>
      <c r="L2361" s="355"/>
      <c r="M2361" s="355"/>
      <c r="N2361" s="355"/>
      <c r="O2361" s="355"/>
      <c r="P2361" s="355"/>
    </row>
    <row r="2362" ht="13.5" thickBot="1"/>
    <row r="2363" spans="1:16" ht="13.5" thickBot="1">
      <c r="A2363" s="511" t="s">
        <v>40</v>
      </c>
      <c r="B2363" s="514" t="s">
        <v>37</v>
      </c>
      <c r="C2363" s="397" t="s">
        <v>38</v>
      </c>
      <c r="D2363" s="393" t="s">
        <v>39</v>
      </c>
      <c r="E2363" s="377" t="s">
        <v>3</v>
      </c>
      <c r="F2363" s="378"/>
      <c r="G2363" s="378"/>
      <c r="H2363" s="410"/>
      <c r="I2363" s="410"/>
      <c r="J2363" s="410"/>
      <c r="K2363" s="410"/>
      <c r="L2363" s="410"/>
      <c r="M2363" s="410"/>
      <c r="N2363" s="410"/>
      <c r="O2363" s="410"/>
      <c r="P2363" s="411"/>
    </row>
    <row r="2364" spans="1:16" ht="13.5" thickBot="1">
      <c r="A2364" s="512"/>
      <c r="B2364" s="515"/>
      <c r="C2364" s="398"/>
      <c r="D2364" s="394"/>
      <c r="E2364" s="380" t="s">
        <v>4</v>
      </c>
      <c r="F2364" s="381"/>
      <c r="G2364" s="382"/>
      <c r="H2364" s="380" t="s">
        <v>5</v>
      </c>
      <c r="I2364" s="381"/>
      <c r="J2364" s="382"/>
      <c r="K2364" s="380" t="s">
        <v>6</v>
      </c>
      <c r="L2364" s="381"/>
      <c r="M2364" s="382"/>
      <c r="N2364" s="380" t="s">
        <v>7</v>
      </c>
      <c r="O2364" s="381"/>
      <c r="P2364" s="382"/>
    </row>
    <row r="2365" spans="1:16" ht="14.25" thickBot="1" thickTop="1">
      <c r="A2365" s="513"/>
      <c r="B2365" s="516"/>
      <c r="C2365" s="432"/>
      <c r="D2365" s="376"/>
      <c r="E2365" s="331">
        <v>1</v>
      </c>
      <c r="F2365" s="332">
        <v>2</v>
      </c>
      <c r="G2365" s="333">
        <v>3</v>
      </c>
      <c r="H2365" s="334">
        <v>4</v>
      </c>
      <c r="I2365" s="332">
        <v>5</v>
      </c>
      <c r="J2365" s="333">
        <v>6</v>
      </c>
      <c r="K2365" s="335">
        <v>7</v>
      </c>
      <c r="L2365" s="332">
        <v>8</v>
      </c>
      <c r="M2365" s="333">
        <v>9</v>
      </c>
      <c r="N2365" s="334">
        <v>10</v>
      </c>
      <c r="O2365" s="332">
        <v>11</v>
      </c>
      <c r="P2365" s="333">
        <v>12</v>
      </c>
    </row>
    <row r="2366" spans="1:16" ht="25.5">
      <c r="A2366" s="57" t="s">
        <v>149</v>
      </c>
      <c r="B2366" s="17"/>
      <c r="C2366" s="3"/>
      <c r="D2366" s="37">
        <f>SUM(F2366:P2366)</f>
        <v>160</v>
      </c>
      <c r="E2366" s="140"/>
      <c r="F2366" s="17"/>
      <c r="G2366" s="162"/>
      <c r="H2366" s="165">
        <v>160</v>
      </c>
      <c r="I2366" s="18"/>
      <c r="J2366" s="162"/>
      <c r="K2366" s="97"/>
      <c r="L2366" s="3"/>
      <c r="M2366" s="71"/>
      <c r="N2366" s="165"/>
      <c r="O2366" s="18"/>
      <c r="P2366" s="71"/>
    </row>
    <row r="2367" spans="1:16" ht="12.75">
      <c r="A2367" s="57" t="s">
        <v>234</v>
      </c>
      <c r="B2367" s="17" t="s">
        <v>77</v>
      </c>
      <c r="C2367" s="3">
        <v>100</v>
      </c>
      <c r="D2367" s="37">
        <v>72.9</v>
      </c>
      <c r="E2367" s="140"/>
      <c r="F2367" s="17"/>
      <c r="G2367" s="162"/>
      <c r="H2367" s="165"/>
      <c r="I2367" s="18"/>
      <c r="J2367" s="162"/>
      <c r="K2367" s="97">
        <v>72.9</v>
      </c>
      <c r="L2367" s="3"/>
      <c r="M2367" s="71"/>
      <c r="N2367" s="165"/>
      <c r="O2367" s="18"/>
      <c r="P2367" s="71"/>
    </row>
    <row r="2368" spans="1:16" ht="25.5">
      <c r="A2368" s="43" t="s">
        <v>197</v>
      </c>
      <c r="B2368" s="4" t="s">
        <v>77</v>
      </c>
      <c r="C2368" s="5">
        <v>45</v>
      </c>
      <c r="D2368" s="37">
        <f>SUM(F2368:P2368)</f>
        <v>22.8</v>
      </c>
      <c r="E2368" s="151"/>
      <c r="F2368" s="5"/>
      <c r="G2368" s="67"/>
      <c r="H2368" s="63"/>
      <c r="I2368" s="19">
        <v>22.8</v>
      </c>
      <c r="J2368" s="137"/>
      <c r="K2368" s="182"/>
      <c r="L2368" s="5"/>
      <c r="M2368" s="67"/>
      <c r="N2368" s="63"/>
      <c r="O2368" s="19"/>
      <c r="P2368" s="67"/>
    </row>
    <row r="2369" spans="1:16" ht="12.75">
      <c r="A2369" s="31" t="s">
        <v>207</v>
      </c>
      <c r="B2369" s="8" t="s">
        <v>30</v>
      </c>
      <c r="C2369" s="9">
        <v>40</v>
      </c>
      <c r="D2369" s="37">
        <f>SUM(F2369:P2369)</f>
        <v>20</v>
      </c>
      <c r="E2369" s="152"/>
      <c r="F2369" s="9"/>
      <c r="G2369" s="70"/>
      <c r="H2369" s="147"/>
      <c r="I2369" s="20"/>
      <c r="J2369" s="174">
        <v>20</v>
      </c>
      <c r="K2369" s="183"/>
      <c r="L2369" s="9"/>
      <c r="M2369" s="70"/>
      <c r="N2369" s="147"/>
      <c r="O2369" s="20"/>
      <c r="P2369" s="70"/>
    </row>
    <row r="2370" spans="1:16" ht="13.5" thickBot="1">
      <c r="A2370" s="31" t="s">
        <v>151</v>
      </c>
      <c r="B2370" s="8" t="s">
        <v>8</v>
      </c>
      <c r="C2370" s="9">
        <v>1</v>
      </c>
      <c r="D2370" s="37">
        <f>SUM(F2370:P2370)</f>
        <v>12</v>
      </c>
      <c r="E2370" s="152"/>
      <c r="F2370" s="9"/>
      <c r="G2370" s="70"/>
      <c r="H2370" s="147">
        <v>12</v>
      </c>
      <c r="I2370" s="20"/>
      <c r="J2370" s="70"/>
      <c r="K2370" s="178"/>
      <c r="L2370" s="20"/>
      <c r="M2370" s="70"/>
      <c r="N2370" s="147"/>
      <c r="O2370" s="9"/>
      <c r="P2370" s="70"/>
    </row>
    <row r="2371" spans="1:16" ht="13.5" thickBot="1">
      <c r="A2371" s="12" t="s">
        <v>11</v>
      </c>
      <c r="B2371" s="356"/>
      <c r="C2371" s="13"/>
      <c r="D2371" s="86">
        <v>287.7</v>
      </c>
      <c r="E2371" s="406">
        <f>SUM(E2366:G2370)</f>
        <v>0</v>
      </c>
      <c r="F2371" s="407"/>
      <c r="G2371" s="408"/>
      <c r="H2371" s="406">
        <f>SUM(H2366:J2370)</f>
        <v>214.8</v>
      </c>
      <c r="I2371" s="407"/>
      <c r="J2371" s="408"/>
      <c r="K2371" s="406">
        <f>SUM(K2366:M2370)</f>
        <v>72.9</v>
      </c>
      <c r="L2371" s="407"/>
      <c r="M2371" s="408"/>
      <c r="N2371" s="406">
        <f>SUM(N2366:P2370)</f>
        <v>0</v>
      </c>
      <c r="O2371" s="407"/>
      <c r="P2371" s="408"/>
    </row>
    <row r="2372" spans="1:16" ht="13.5" thickBot="1">
      <c r="A2372" s="15" t="s">
        <v>42</v>
      </c>
      <c r="B2372" s="342"/>
      <c r="C2372" s="13"/>
      <c r="D2372" s="75">
        <v>39.7</v>
      </c>
      <c r="E2372" s="86"/>
      <c r="F2372" s="75"/>
      <c r="G2372" s="87"/>
      <c r="H2372" s="75"/>
      <c r="I2372" s="75"/>
      <c r="J2372" s="87"/>
      <c r="K2372" s="75"/>
      <c r="L2372" s="75"/>
      <c r="M2372" s="87"/>
      <c r="N2372" s="75"/>
      <c r="O2372" s="75"/>
      <c r="P2372" s="87"/>
    </row>
    <row r="2373" spans="1:16" ht="13.5" thickBot="1">
      <c r="A2373" s="422" t="s">
        <v>12</v>
      </c>
      <c r="B2373" s="423"/>
      <c r="C2373" s="13"/>
      <c r="D2373" s="86">
        <v>327.4</v>
      </c>
      <c r="E2373" s="58"/>
      <c r="F2373" s="58"/>
      <c r="G2373" s="58"/>
      <c r="H2373" s="77"/>
      <c r="I2373" s="13"/>
      <c r="J2373" s="13"/>
      <c r="K2373" s="180"/>
      <c r="L2373" s="13"/>
      <c r="M2373" s="13"/>
      <c r="N2373" s="77"/>
      <c r="O2373" s="13"/>
      <c r="P2373" s="13"/>
    </row>
    <row r="2376" ht="12.75">
      <c r="A2376" t="s">
        <v>243</v>
      </c>
    </row>
    <row r="2378" ht="12.75">
      <c r="A2378" t="s">
        <v>244</v>
      </c>
    </row>
    <row r="2392" spans="1:16" ht="12.75">
      <c r="A2392" s="517" t="s">
        <v>240</v>
      </c>
      <c r="B2392" s="517"/>
      <c r="C2392" s="517"/>
      <c r="D2392" s="517"/>
      <c r="E2392" s="517"/>
      <c r="F2392" s="517"/>
      <c r="G2392" s="517"/>
      <c r="H2392" s="517"/>
      <c r="I2392" s="517"/>
      <c r="J2392" s="517"/>
      <c r="K2392" s="517"/>
      <c r="L2392" s="517"/>
      <c r="M2392" s="517"/>
      <c r="N2392" s="517"/>
      <c r="O2392" s="517"/>
      <c r="P2392" s="517"/>
    </row>
    <row r="2393" spans="1:16" ht="12.75">
      <c r="A2393" s="517" t="s">
        <v>295</v>
      </c>
      <c r="B2393" s="517"/>
      <c r="C2393" s="517"/>
      <c r="D2393" s="517"/>
      <c r="E2393" s="517"/>
      <c r="F2393" s="517"/>
      <c r="G2393" s="517"/>
      <c r="H2393" s="517"/>
      <c r="I2393" s="517"/>
      <c r="J2393" s="517"/>
      <c r="K2393" s="517"/>
      <c r="L2393" s="517"/>
      <c r="M2393" s="517"/>
      <c r="N2393" s="517"/>
      <c r="O2393" s="517"/>
      <c r="P2393" s="517"/>
    </row>
    <row r="2394" spans="1:16" ht="12.75">
      <c r="A2394" s="517" t="s">
        <v>242</v>
      </c>
      <c r="B2394" s="517"/>
      <c r="C2394" s="517"/>
      <c r="D2394" s="517"/>
      <c r="E2394" s="517"/>
      <c r="F2394" s="517"/>
      <c r="G2394" s="517"/>
      <c r="H2394" s="517"/>
      <c r="I2394" s="517"/>
      <c r="J2394" s="517"/>
      <c r="K2394" s="517"/>
      <c r="L2394" s="517"/>
      <c r="M2394" s="517"/>
      <c r="N2394" s="517"/>
      <c r="O2394" s="517"/>
      <c r="P2394" s="517"/>
    </row>
    <row r="2395" spans="1:16" ht="12.75">
      <c r="A2395" s="355"/>
      <c r="C2395" s="355"/>
      <c r="D2395" s="355"/>
      <c r="E2395" s="355"/>
      <c r="F2395" s="355"/>
      <c r="G2395" s="355"/>
      <c r="H2395" s="355"/>
      <c r="I2395" s="355"/>
      <c r="J2395" s="355"/>
      <c r="K2395" s="355"/>
      <c r="L2395" s="355"/>
      <c r="M2395" s="355"/>
      <c r="N2395" s="355"/>
      <c r="O2395" s="355"/>
      <c r="P2395" s="355"/>
    </row>
    <row r="2396" ht="13.5" thickBot="1"/>
    <row r="2397" spans="1:16" ht="13.5" thickBot="1">
      <c r="A2397" s="511" t="s">
        <v>40</v>
      </c>
      <c r="B2397" s="514" t="s">
        <v>37</v>
      </c>
      <c r="C2397" s="397" t="s">
        <v>38</v>
      </c>
      <c r="D2397" s="393" t="s">
        <v>39</v>
      </c>
      <c r="E2397" s="377" t="s">
        <v>3</v>
      </c>
      <c r="F2397" s="378"/>
      <c r="G2397" s="378"/>
      <c r="H2397" s="410"/>
      <c r="I2397" s="410"/>
      <c r="J2397" s="410"/>
      <c r="K2397" s="410"/>
      <c r="L2397" s="410"/>
      <c r="M2397" s="410"/>
      <c r="N2397" s="410"/>
      <c r="O2397" s="410"/>
      <c r="P2397" s="411"/>
    </row>
    <row r="2398" spans="1:16" ht="13.5" thickBot="1">
      <c r="A2398" s="512"/>
      <c r="B2398" s="515"/>
      <c r="C2398" s="398"/>
      <c r="D2398" s="394"/>
      <c r="E2398" s="380" t="s">
        <v>4</v>
      </c>
      <c r="F2398" s="381"/>
      <c r="G2398" s="382"/>
      <c r="H2398" s="380" t="s">
        <v>5</v>
      </c>
      <c r="I2398" s="381"/>
      <c r="J2398" s="382"/>
      <c r="K2398" s="380" t="s">
        <v>6</v>
      </c>
      <c r="L2398" s="381"/>
      <c r="M2398" s="382"/>
      <c r="N2398" s="380" t="s">
        <v>7</v>
      </c>
      <c r="O2398" s="381"/>
      <c r="P2398" s="382"/>
    </row>
    <row r="2399" spans="1:16" ht="12" customHeight="1" thickBot="1" thickTop="1">
      <c r="A2399" s="513"/>
      <c r="B2399" s="516"/>
      <c r="C2399" s="432"/>
      <c r="D2399" s="376"/>
      <c r="E2399" s="331">
        <v>1</v>
      </c>
      <c r="F2399" s="332">
        <v>2</v>
      </c>
      <c r="G2399" s="333">
        <v>3</v>
      </c>
      <c r="H2399" s="334">
        <v>4</v>
      </c>
      <c r="I2399" s="332">
        <v>5</v>
      </c>
      <c r="J2399" s="333">
        <v>6</v>
      </c>
      <c r="K2399" s="335">
        <v>7</v>
      </c>
      <c r="L2399" s="332">
        <v>8</v>
      </c>
      <c r="M2399" s="333">
        <v>9</v>
      </c>
      <c r="N2399" s="334">
        <v>10</v>
      </c>
      <c r="O2399" s="332">
        <v>11</v>
      </c>
      <c r="P2399" s="333">
        <v>12</v>
      </c>
    </row>
    <row r="2400" spans="1:16" ht="13.5" thickBot="1">
      <c r="A2400" s="15" t="s">
        <v>42</v>
      </c>
      <c r="B2400" s="342"/>
      <c r="C2400" s="13"/>
      <c r="D2400" s="75">
        <v>11.3</v>
      </c>
      <c r="E2400" s="86"/>
      <c r="F2400" s="75"/>
      <c r="G2400" s="87"/>
      <c r="H2400" s="75"/>
      <c r="I2400" s="75"/>
      <c r="J2400" s="87"/>
      <c r="K2400" s="75"/>
      <c r="L2400" s="75"/>
      <c r="M2400" s="87"/>
      <c r="N2400" s="75"/>
      <c r="O2400" s="75"/>
      <c r="P2400" s="87"/>
    </row>
    <row r="2401" spans="1:16" ht="13.5" thickBot="1">
      <c r="A2401" s="422" t="s">
        <v>12</v>
      </c>
      <c r="B2401" s="423"/>
      <c r="C2401" s="13"/>
      <c r="D2401" s="86">
        <v>11.3</v>
      </c>
      <c r="E2401" s="58"/>
      <c r="F2401" s="58"/>
      <c r="G2401" s="58"/>
      <c r="H2401" s="77"/>
      <c r="I2401" s="13"/>
      <c r="J2401" s="13"/>
      <c r="K2401" s="180"/>
      <c r="L2401" s="13"/>
      <c r="M2401" s="13"/>
      <c r="N2401" s="77"/>
      <c r="O2401" s="13"/>
      <c r="P2401" s="13"/>
    </row>
    <row r="2404" ht="12.75">
      <c r="A2404" t="s">
        <v>243</v>
      </c>
    </row>
    <row r="2406" ht="12.75">
      <c r="A2406" t="s">
        <v>244</v>
      </c>
    </row>
    <row r="2412" spans="1:16" ht="12.75">
      <c r="A2412" s="517" t="s">
        <v>240</v>
      </c>
      <c r="B2412" s="517"/>
      <c r="C2412" s="517"/>
      <c r="D2412" s="517"/>
      <c r="E2412" s="517"/>
      <c r="F2412" s="517"/>
      <c r="G2412" s="517"/>
      <c r="H2412" s="517"/>
      <c r="I2412" s="517"/>
      <c r="J2412" s="517"/>
      <c r="K2412" s="517"/>
      <c r="L2412" s="517"/>
      <c r="M2412" s="517"/>
      <c r="N2412" s="517"/>
      <c r="O2412" s="517"/>
      <c r="P2412" s="517"/>
    </row>
    <row r="2413" spans="1:16" ht="12.75">
      <c r="A2413" s="517" t="s">
        <v>312</v>
      </c>
      <c r="B2413" s="517"/>
      <c r="C2413" s="517"/>
      <c r="D2413" s="517"/>
      <c r="E2413" s="517"/>
      <c r="F2413" s="517"/>
      <c r="G2413" s="517"/>
      <c r="H2413" s="517"/>
      <c r="I2413" s="517"/>
      <c r="J2413" s="517"/>
      <c r="K2413" s="517"/>
      <c r="L2413" s="517"/>
      <c r="M2413" s="517"/>
      <c r="N2413" s="517"/>
      <c r="O2413" s="517"/>
      <c r="P2413" s="517"/>
    </row>
    <row r="2414" spans="1:16" ht="12.75">
      <c r="A2414" s="517" t="s">
        <v>242</v>
      </c>
      <c r="B2414" s="517"/>
      <c r="C2414" s="517"/>
      <c r="D2414" s="517"/>
      <c r="E2414" s="517"/>
      <c r="F2414" s="517"/>
      <c r="G2414" s="517"/>
      <c r="H2414" s="517"/>
      <c r="I2414" s="517"/>
      <c r="J2414" s="517"/>
      <c r="K2414" s="517"/>
      <c r="L2414" s="517"/>
      <c r="M2414" s="517"/>
      <c r="N2414" s="517"/>
      <c r="O2414" s="517"/>
      <c r="P2414" s="517"/>
    </row>
    <row r="2415" spans="1:16" ht="12.75">
      <c r="A2415" s="355"/>
      <c r="C2415" s="355"/>
      <c r="D2415" s="355"/>
      <c r="E2415" s="355"/>
      <c r="F2415" s="355"/>
      <c r="G2415" s="355"/>
      <c r="H2415" s="355"/>
      <c r="I2415" s="355"/>
      <c r="J2415" s="355"/>
      <c r="K2415" s="355"/>
      <c r="L2415" s="355"/>
      <c r="M2415" s="355"/>
      <c r="N2415" s="355"/>
      <c r="O2415" s="355"/>
      <c r="P2415" s="355"/>
    </row>
    <row r="2416" ht="13.5" thickBot="1"/>
    <row r="2417" spans="1:16" ht="13.5" thickBot="1">
      <c r="A2417" s="511" t="s">
        <v>40</v>
      </c>
      <c r="B2417" s="514" t="s">
        <v>37</v>
      </c>
      <c r="C2417" s="397" t="s">
        <v>38</v>
      </c>
      <c r="D2417" s="393" t="s">
        <v>39</v>
      </c>
      <c r="E2417" s="377" t="s">
        <v>3</v>
      </c>
      <c r="F2417" s="378"/>
      <c r="G2417" s="378"/>
      <c r="H2417" s="410"/>
      <c r="I2417" s="410"/>
      <c r="J2417" s="410"/>
      <c r="K2417" s="410"/>
      <c r="L2417" s="410"/>
      <c r="M2417" s="410"/>
      <c r="N2417" s="410"/>
      <c r="O2417" s="410"/>
      <c r="P2417" s="411"/>
    </row>
    <row r="2418" spans="1:16" ht="13.5" thickBot="1">
      <c r="A2418" s="512"/>
      <c r="B2418" s="515"/>
      <c r="C2418" s="398"/>
      <c r="D2418" s="394"/>
      <c r="E2418" s="380" t="s">
        <v>4</v>
      </c>
      <c r="F2418" s="381"/>
      <c r="G2418" s="382"/>
      <c r="H2418" s="380" t="s">
        <v>5</v>
      </c>
      <c r="I2418" s="381"/>
      <c r="J2418" s="382"/>
      <c r="K2418" s="380" t="s">
        <v>6</v>
      </c>
      <c r="L2418" s="381"/>
      <c r="M2418" s="382"/>
      <c r="N2418" s="380" t="s">
        <v>7</v>
      </c>
      <c r="O2418" s="381"/>
      <c r="P2418" s="382"/>
    </row>
    <row r="2419" spans="1:16" ht="14.25" thickBot="1" thickTop="1">
      <c r="A2419" s="513"/>
      <c r="B2419" s="516"/>
      <c r="C2419" s="432"/>
      <c r="D2419" s="376"/>
      <c r="E2419" s="331">
        <v>1</v>
      </c>
      <c r="F2419" s="332">
        <v>2</v>
      </c>
      <c r="G2419" s="333">
        <v>3</v>
      </c>
      <c r="H2419" s="334">
        <v>4</v>
      </c>
      <c r="I2419" s="332">
        <v>5</v>
      </c>
      <c r="J2419" s="333">
        <v>6</v>
      </c>
      <c r="K2419" s="335">
        <v>7</v>
      </c>
      <c r="L2419" s="332">
        <v>8</v>
      </c>
      <c r="M2419" s="333">
        <v>9</v>
      </c>
      <c r="N2419" s="334">
        <v>10</v>
      </c>
      <c r="O2419" s="332">
        <v>11</v>
      </c>
      <c r="P2419" s="333">
        <v>12</v>
      </c>
    </row>
    <row r="2420" spans="1:16" ht="12.75">
      <c r="A2420" s="112" t="s">
        <v>48</v>
      </c>
      <c r="B2420" s="17" t="s">
        <v>30</v>
      </c>
      <c r="C2420" s="3"/>
      <c r="D2420" s="346">
        <v>78.6</v>
      </c>
      <c r="E2420" s="32"/>
      <c r="F2420" s="32"/>
      <c r="G2420" s="32"/>
      <c r="H2420" s="18"/>
      <c r="I2420" s="18"/>
      <c r="J2420" s="18"/>
      <c r="K2420" s="344">
        <v>78.6</v>
      </c>
      <c r="L2420" s="18"/>
      <c r="M2420" s="18"/>
      <c r="N2420" s="18"/>
      <c r="O2420" s="18"/>
      <c r="P2420" s="18"/>
    </row>
    <row r="2421" spans="1:16" ht="12.75">
      <c r="A2421" s="49" t="s">
        <v>214</v>
      </c>
      <c r="B2421" s="17" t="s">
        <v>8</v>
      </c>
      <c r="C2421" s="3">
        <v>1</v>
      </c>
      <c r="D2421" s="37">
        <v>40</v>
      </c>
      <c r="E2421" s="136"/>
      <c r="F2421" s="3"/>
      <c r="G2421" s="162"/>
      <c r="H2421" s="165"/>
      <c r="I2421" s="18"/>
      <c r="J2421" s="71">
        <v>40</v>
      </c>
      <c r="K2421" s="179"/>
      <c r="L2421" s="18"/>
      <c r="M2421" s="71"/>
      <c r="N2421" s="165"/>
      <c r="O2421" s="18"/>
      <c r="P2421" s="71"/>
    </row>
    <row r="2422" spans="1:16" ht="26.25" thickBot="1">
      <c r="A2422" s="7" t="s">
        <v>215</v>
      </c>
      <c r="B2422" s="17" t="s">
        <v>77</v>
      </c>
      <c r="C2422" s="3">
        <v>150</v>
      </c>
      <c r="D2422" s="37">
        <v>70</v>
      </c>
      <c r="E2422" s="135"/>
      <c r="F2422" s="3"/>
      <c r="G2422" s="162"/>
      <c r="H2422" s="165"/>
      <c r="I2422" s="3">
        <v>70</v>
      </c>
      <c r="J2422" s="71"/>
      <c r="K2422" s="179"/>
      <c r="L2422" s="18"/>
      <c r="M2422" s="71"/>
      <c r="N2422" s="165"/>
      <c r="O2422" s="18"/>
      <c r="P2422" s="71"/>
    </row>
    <row r="2423" spans="1:16" ht="13.5" thickBot="1">
      <c r="A2423" s="12" t="s">
        <v>11</v>
      </c>
      <c r="B2423" s="356"/>
      <c r="C2423" s="13"/>
      <c r="D2423" s="86">
        <v>188.6</v>
      </c>
      <c r="E2423" s="406">
        <f>SUM(E2421:G2422)</f>
        <v>0</v>
      </c>
      <c r="F2423" s="407"/>
      <c r="G2423" s="408"/>
      <c r="H2423" s="406">
        <f>SUM(H2421:J2422)</f>
        <v>110</v>
      </c>
      <c r="I2423" s="407"/>
      <c r="J2423" s="408"/>
      <c r="K2423" s="406">
        <v>78.6</v>
      </c>
      <c r="L2423" s="407"/>
      <c r="M2423" s="408"/>
      <c r="N2423" s="406">
        <f>SUM(N2421:P2422)</f>
        <v>0</v>
      </c>
      <c r="O2423" s="407"/>
      <c r="P2423" s="408"/>
    </row>
    <row r="2424" spans="1:16" ht="13.5" thickBot="1">
      <c r="A2424" s="15" t="s">
        <v>42</v>
      </c>
      <c r="B2424" s="342"/>
      <c r="C2424" s="13"/>
      <c r="D2424" s="75">
        <v>15.6</v>
      </c>
      <c r="E2424" s="86"/>
      <c r="F2424" s="75"/>
      <c r="G2424" s="87"/>
      <c r="H2424" s="75"/>
      <c r="I2424" s="75"/>
      <c r="J2424" s="87"/>
      <c r="K2424" s="75"/>
      <c r="L2424" s="75"/>
      <c r="M2424" s="87"/>
      <c r="N2424" s="75"/>
      <c r="O2424" s="75"/>
      <c r="P2424" s="87"/>
    </row>
    <row r="2425" spans="1:16" ht="13.5" thickBot="1">
      <c r="A2425" s="422" t="s">
        <v>12</v>
      </c>
      <c r="B2425" s="423"/>
      <c r="C2425" s="13"/>
      <c r="D2425" s="86">
        <v>204.2</v>
      </c>
      <c r="E2425" s="16"/>
      <c r="F2425" s="16"/>
      <c r="G2425" s="16"/>
      <c r="H2425" s="77"/>
      <c r="I2425" s="13"/>
      <c r="J2425" s="13"/>
      <c r="K2425" s="180"/>
      <c r="L2425" s="13"/>
      <c r="M2425" s="13"/>
      <c r="N2425" s="77"/>
      <c r="O2425" s="13"/>
      <c r="P2425" s="13"/>
    </row>
    <row r="2428" ht="12.75">
      <c r="A2428" t="s">
        <v>243</v>
      </c>
    </row>
    <row r="2430" ht="12.75">
      <c r="A2430" t="s">
        <v>244</v>
      </c>
    </row>
    <row r="2433" spans="1:16" ht="12.75">
      <c r="A2433" s="517" t="s">
        <v>240</v>
      </c>
      <c r="B2433" s="517"/>
      <c r="C2433" s="517"/>
      <c r="D2433" s="517"/>
      <c r="E2433" s="517"/>
      <c r="F2433" s="517"/>
      <c r="G2433" s="517"/>
      <c r="H2433" s="517"/>
      <c r="I2433" s="517"/>
      <c r="J2433" s="517"/>
      <c r="K2433" s="517"/>
      <c r="L2433" s="517"/>
      <c r="M2433" s="517"/>
      <c r="N2433" s="517"/>
      <c r="O2433" s="517"/>
      <c r="P2433" s="517"/>
    </row>
    <row r="2434" spans="1:16" ht="12.75">
      <c r="A2434" s="517" t="s">
        <v>313</v>
      </c>
      <c r="B2434" s="517"/>
      <c r="C2434" s="517"/>
      <c r="D2434" s="517"/>
      <c r="E2434" s="517"/>
      <c r="F2434" s="517"/>
      <c r="G2434" s="517"/>
      <c r="H2434" s="517"/>
      <c r="I2434" s="517"/>
      <c r="J2434" s="517"/>
      <c r="K2434" s="517"/>
      <c r="L2434" s="517"/>
      <c r="M2434" s="517"/>
      <c r="N2434" s="517"/>
      <c r="O2434" s="517"/>
      <c r="P2434" s="517"/>
    </row>
    <row r="2435" spans="1:16" ht="12.75">
      <c r="A2435" s="517" t="s">
        <v>242</v>
      </c>
      <c r="B2435" s="517"/>
      <c r="C2435" s="517"/>
      <c r="D2435" s="517"/>
      <c r="E2435" s="517"/>
      <c r="F2435" s="517"/>
      <c r="G2435" s="517"/>
      <c r="H2435" s="517"/>
      <c r="I2435" s="517"/>
      <c r="J2435" s="517"/>
      <c r="K2435" s="517"/>
      <c r="L2435" s="517"/>
      <c r="M2435" s="517"/>
      <c r="N2435" s="517"/>
      <c r="O2435" s="517"/>
      <c r="P2435" s="517"/>
    </row>
    <row r="2436" spans="1:16" ht="12.75">
      <c r="A2436" s="355"/>
      <c r="C2436" s="355"/>
      <c r="D2436" s="355"/>
      <c r="E2436" s="355"/>
      <c r="F2436" s="355"/>
      <c r="G2436" s="355"/>
      <c r="H2436" s="355"/>
      <c r="I2436" s="355"/>
      <c r="J2436" s="355"/>
      <c r="K2436" s="355"/>
      <c r="L2436" s="355"/>
      <c r="M2436" s="355"/>
      <c r="N2436" s="355"/>
      <c r="O2436" s="355"/>
      <c r="P2436" s="355"/>
    </row>
    <row r="2437" ht="13.5" thickBot="1"/>
    <row r="2438" spans="1:16" ht="13.5" thickBot="1">
      <c r="A2438" s="511" t="s">
        <v>40</v>
      </c>
      <c r="B2438" s="514" t="s">
        <v>37</v>
      </c>
      <c r="C2438" s="397" t="s">
        <v>38</v>
      </c>
      <c r="D2438" s="393" t="s">
        <v>39</v>
      </c>
      <c r="E2438" s="377" t="s">
        <v>3</v>
      </c>
      <c r="F2438" s="378"/>
      <c r="G2438" s="378"/>
      <c r="H2438" s="410"/>
      <c r="I2438" s="410"/>
      <c r="J2438" s="410"/>
      <c r="K2438" s="410"/>
      <c r="L2438" s="410"/>
      <c r="M2438" s="410"/>
      <c r="N2438" s="410"/>
      <c r="O2438" s="410"/>
      <c r="P2438" s="411"/>
    </row>
    <row r="2439" spans="1:16" ht="13.5" thickBot="1">
      <c r="A2439" s="512"/>
      <c r="B2439" s="515"/>
      <c r="C2439" s="398"/>
      <c r="D2439" s="394"/>
      <c r="E2439" s="380" t="s">
        <v>4</v>
      </c>
      <c r="F2439" s="381"/>
      <c r="G2439" s="382"/>
      <c r="H2439" s="380" t="s">
        <v>5</v>
      </c>
      <c r="I2439" s="381"/>
      <c r="J2439" s="382"/>
      <c r="K2439" s="380" t="s">
        <v>6</v>
      </c>
      <c r="L2439" s="381"/>
      <c r="M2439" s="382"/>
      <c r="N2439" s="380" t="s">
        <v>7</v>
      </c>
      <c r="O2439" s="381"/>
      <c r="P2439" s="382"/>
    </row>
    <row r="2440" spans="1:16" ht="14.25" thickBot="1" thickTop="1">
      <c r="A2440" s="513"/>
      <c r="B2440" s="516"/>
      <c r="C2440" s="432"/>
      <c r="D2440" s="376"/>
      <c r="E2440" s="331">
        <v>1</v>
      </c>
      <c r="F2440" s="332">
        <v>2</v>
      </c>
      <c r="G2440" s="333">
        <v>3</v>
      </c>
      <c r="H2440" s="334">
        <v>4</v>
      </c>
      <c r="I2440" s="332">
        <v>5</v>
      </c>
      <c r="J2440" s="333">
        <v>6</v>
      </c>
      <c r="K2440" s="335">
        <v>7</v>
      </c>
      <c r="L2440" s="332">
        <v>8</v>
      </c>
      <c r="M2440" s="333">
        <v>9</v>
      </c>
      <c r="N2440" s="334">
        <v>10</v>
      </c>
      <c r="O2440" s="332">
        <v>11</v>
      </c>
      <c r="P2440" s="333">
        <v>12</v>
      </c>
    </row>
    <row r="2441" spans="1:16" ht="13.5" thickBot="1">
      <c r="A2441" s="15" t="s">
        <v>42</v>
      </c>
      <c r="B2441" s="342"/>
      <c r="C2441" s="13"/>
      <c r="D2441" s="75">
        <v>17.1</v>
      </c>
      <c r="E2441" s="86"/>
      <c r="F2441" s="75"/>
      <c r="G2441" s="87"/>
      <c r="H2441" s="75"/>
      <c r="I2441" s="75"/>
      <c r="J2441" s="87"/>
      <c r="K2441" s="75"/>
      <c r="L2441" s="75"/>
      <c r="M2441" s="87"/>
      <c r="N2441" s="75"/>
      <c r="O2441" s="75"/>
      <c r="P2441" s="87"/>
    </row>
    <row r="2442" spans="1:16" ht="13.5" thickBot="1">
      <c r="A2442" s="422" t="s">
        <v>12</v>
      </c>
      <c r="B2442" s="423"/>
      <c r="C2442" s="13"/>
      <c r="D2442" s="86">
        <v>17.1</v>
      </c>
      <c r="E2442" s="58"/>
      <c r="F2442" s="58"/>
      <c r="G2442" s="58"/>
      <c r="H2442" s="77"/>
      <c r="I2442" s="13"/>
      <c r="J2442" s="13"/>
      <c r="K2442" s="180"/>
      <c r="L2442" s="13"/>
      <c r="M2442" s="13"/>
      <c r="N2442" s="77"/>
      <c r="O2442" s="13"/>
      <c r="P2442" s="13"/>
    </row>
    <row r="2445" ht="12.75">
      <c r="A2445" t="s">
        <v>243</v>
      </c>
    </row>
    <row r="2447" ht="12.75">
      <c r="A2447" t="s">
        <v>244</v>
      </c>
    </row>
  </sheetData>
  <mergeCells count="1200">
    <mergeCell ref="K2439:M2439"/>
    <mergeCell ref="N2439:P2439"/>
    <mergeCell ref="A2442:B2442"/>
    <mergeCell ref="A2433:P2433"/>
    <mergeCell ref="A2434:P2434"/>
    <mergeCell ref="A2435:P2435"/>
    <mergeCell ref="A2438:A2440"/>
    <mergeCell ref="B2438:B2440"/>
    <mergeCell ref="C2438:C2440"/>
    <mergeCell ref="D2438:D2440"/>
    <mergeCell ref="E2438:P2438"/>
    <mergeCell ref="E2439:G2439"/>
    <mergeCell ref="H2439:J2439"/>
    <mergeCell ref="A2401:B2401"/>
    <mergeCell ref="A2412:P2412"/>
    <mergeCell ref="A2413:P2413"/>
    <mergeCell ref="A2414:P2414"/>
    <mergeCell ref="A2417:A2419"/>
    <mergeCell ref="B2417:B2419"/>
    <mergeCell ref="C2417:C2419"/>
    <mergeCell ref="D41:D43"/>
    <mergeCell ref="E41:P41"/>
    <mergeCell ref="K2398:M2398"/>
    <mergeCell ref="N2398:P2398"/>
    <mergeCell ref="A2392:P2392"/>
    <mergeCell ref="A2393:P2393"/>
    <mergeCell ref="A2394:P2394"/>
    <mergeCell ref="A2397:A2399"/>
    <mergeCell ref="B2397:B2399"/>
    <mergeCell ref="C2397:C2399"/>
    <mergeCell ref="A6:A8"/>
    <mergeCell ref="A13:B13"/>
    <mergeCell ref="E2398:G2398"/>
    <mergeCell ref="H2398:J2398"/>
    <mergeCell ref="A36:P36"/>
    <mergeCell ref="A37:P37"/>
    <mergeCell ref="A38:P38"/>
    <mergeCell ref="A41:A43"/>
    <mergeCell ref="B41:B43"/>
    <mergeCell ref="C41:C43"/>
    <mergeCell ref="N7:P7"/>
    <mergeCell ref="E11:G11"/>
    <mergeCell ref="H11:J11"/>
    <mergeCell ref="K11:M11"/>
    <mergeCell ref="N11:P11"/>
    <mergeCell ref="A1:P1"/>
    <mergeCell ref="A2:P2"/>
    <mergeCell ref="A3:P3"/>
    <mergeCell ref="B6:B8"/>
    <mergeCell ref="C6:C8"/>
    <mergeCell ref="D6:D8"/>
    <mergeCell ref="E6:P6"/>
    <mergeCell ref="E7:G7"/>
    <mergeCell ref="H7:J7"/>
    <mergeCell ref="K7:M7"/>
    <mergeCell ref="K42:M42"/>
    <mergeCell ref="N42:P42"/>
    <mergeCell ref="E49:G49"/>
    <mergeCell ref="H49:J49"/>
    <mergeCell ref="K49:M49"/>
    <mergeCell ref="N49:P49"/>
    <mergeCell ref="E42:G42"/>
    <mergeCell ref="H42:J42"/>
    <mergeCell ref="A51:B51"/>
    <mergeCell ref="A71:P71"/>
    <mergeCell ref="A72:P72"/>
    <mergeCell ref="A73:P73"/>
    <mergeCell ref="A76:A78"/>
    <mergeCell ref="B76:B78"/>
    <mergeCell ref="C76:C78"/>
    <mergeCell ref="D76:D78"/>
    <mergeCell ref="E76:P76"/>
    <mergeCell ref="E77:G77"/>
    <mergeCell ref="H77:J77"/>
    <mergeCell ref="K77:M77"/>
    <mergeCell ref="N77:P77"/>
    <mergeCell ref="E81:G81"/>
    <mergeCell ref="H81:J81"/>
    <mergeCell ref="K81:M81"/>
    <mergeCell ref="N81:P81"/>
    <mergeCell ref="A83:B83"/>
    <mergeCell ref="A105:P105"/>
    <mergeCell ref="A106:P106"/>
    <mergeCell ref="A107:P107"/>
    <mergeCell ref="A110:A112"/>
    <mergeCell ref="B110:B112"/>
    <mergeCell ref="C110:C112"/>
    <mergeCell ref="D110:D112"/>
    <mergeCell ref="E110:P110"/>
    <mergeCell ref="E111:G111"/>
    <mergeCell ref="H111:J111"/>
    <mergeCell ref="K111:M111"/>
    <mergeCell ref="N111:P111"/>
    <mergeCell ref="E115:G115"/>
    <mergeCell ref="H115:J115"/>
    <mergeCell ref="K115:M115"/>
    <mergeCell ref="N115:P115"/>
    <mergeCell ref="A117:B117"/>
    <mergeCell ref="A140:P140"/>
    <mergeCell ref="A141:P141"/>
    <mergeCell ref="A142:P142"/>
    <mergeCell ref="A145:A147"/>
    <mergeCell ref="B145:B147"/>
    <mergeCell ref="C145:C147"/>
    <mergeCell ref="D145:D147"/>
    <mergeCell ref="E145:P145"/>
    <mergeCell ref="E146:G146"/>
    <mergeCell ref="H146:J146"/>
    <mergeCell ref="K146:M146"/>
    <mergeCell ref="N146:P146"/>
    <mergeCell ref="E151:G151"/>
    <mergeCell ref="H151:J151"/>
    <mergeCell ref="K151:M151"/>
    <mergeCell ref="N151:P151"/>
    <mergeCell ref="A153:B153"/>
    <mergeCell ref="A176:P176"/>
    <mergeCell ref="A177:P177"/>
    <mergeCell ref="A178:P178"/>
    <mergeCell ref="A181:A183"/>
    <mergeCell ref="B181:B183"/>
    <mergeCell ref="C181:C183"/>
    <mergeCell ref="D181:D183"/>
    <mergeCell ref="E181:P181"/>
    <mergeCell ref="E182:G182"/>
    <mergeCell ref="H182:J182"/>
    <mergeCell ref="K182:M182"/>
    <mergeCell ref="N182:P182"/>
    <mergeCell ref="E187:G187"/>
    <mergeCell ref="H187:J187"/>
    <mergeCell ref="K187:M187"/>
    <mergeCell ref="N187:P187"/>
    <mergeCell ref="A189:B189"/>
    <mergeCell ref="A211:P211"/>
    <mergeCell ref="A212:P212"/>
    <mergeCell ref="A213:P213"/>
    <mergeCell ref="A216:A218"/>
    <mergeCell ref="B216:B218"/>
    <mergeCell ref="C216:C218"/>
    <mergeCell ref="D216:D218"/>
    <mergeCell ref="E216:P216"/>
    <mergeCell ref="E217:G217"/>
    <mergeCell ref="H217:J217"/>
    <mergeCell ref="K217:M217"/>
    <mergeCell ref="N217:P217"/>
    <mergeCell ref="E222:G222"/>
    <mergeCell ref="H222:J222"/>
    <mergeCell ref="K222:M222"/>
    <mergeCell ref="N222:P222"/>
    <mergeCell ref="A224:B224"/>
    <mergeCell ref="A246:P246"/>
    <mergeCell ref="A247:P247"/>
    <mergeCell ref="A248:P248"/>
    <mergeCell ref="A251:A253"/>
    <mergeCell ref="B251:B253"/>
    <mergeCell ref="C251:C253"/>
    <mergeCell ref="D251:D253"/>
    <mergeCell ref="E251:P251"/>
    <mergeCell ref="E252:G252"/>
    <mergeCell ref="H252:J252"/>
    <mergeCell ref="K252:M252"/>
    <mergeCell ref="N252:P252"/>
    <mergeCell ref="E257:G257"/>
    <mergeCell ref="H257:J257"/>
    <mergeCell ref="K257:M257"/>
    <mergeCell ref="N257:P257"/>
    <mergeCell ref="A259:B259"/>
    <mergeCell ref="A279:P279"/>
    <mergeCell ref="A280:P280"/>
    <mergeCell ref="A281:P281"/>
    <mergeCell ref="A284:A286"/>
    <mergeCell ref="B284:B286"/>
    <mergeCell ref="C284:C286"/>
    <mergeCell ref="D284:D286"/>
    <mergeCell ref="E284:P284"/>
    <mergeCell ref="E285:G285"/>
    <mergeCell ref="H285:J285"/>
    <mergeCell ref="K285:M285"/>
    <mergeCell ref="N285:P285"/>
    <mergeCell ref="E291:G291"/>
    <mergeCell ref="H291:J291"/>
    <mergeCell ref="K291:M291"/>
    <mergeCell ref="N291:P291"/>
    <mergeCell ref="A293:B293"/>
    <mergeCell ref="A313:P313"/>
    <mergeCell ref="A314:P314"/>
    <mergeCell ref="A315:P315"/>
    <mergeCell ref="A318:A320"/>
    <mergeCell ref="B318:B320"/>
    <mergeCell ref="C318:C320"/>
    <mergeCell ref="D318:D320"/>
    <mergeCell ref="E318:P318"/>
    <mergeCell ref="E319:G319"/>
    <mergeCell ref="H319:J319"/>
    <mergeCell ref="K319:M319"/>
    <mergeCell ref="N319:P319"/>
    <mergeCell ref="E326:G326"/>
    <mergeCell ref="H326:J326"/>
    <mergeCell ref="K326:M326"/>
    <mergeCell ref="N326:P326"/>
    <mergeCell ref="A328:B328"/>
    <mergeCell ref="A344:P344"/>
    <mergeCell ref="A345:P345"/>
    <mergeCell ref="A346:P346"/>
    <mergeCell ref="A349:A351"/>
    <mergeCell ref="B349:B351"/>
    <mergeCell ref="C349:C351"/>
    <mergeCell ref="D349:D351"/>
    <mergeCell ref="E349:P349"/>
    <mergeCell ref="E350:G350"/>
    <mergeCell ref="H350:J350"/>
    <mergeCell ref="K350:M350"/>
    <mergeCell ref="N350:P350"/>
    <mergeCell ref="E355:G355"/>
    <mergeCell ref="H355:J355"/>
    <mergeCell ref="K355:M355"/>
    <mergeCell ref="N355:P355"/>
    <mergeCell ref="A357:B357"/>
    <mergeCell ref="A378:P378"/>
    <mergeCell ref="A379:P379"/>
    <mergeCell ref="A380:P380"/>
    <mergeCell ref="A383:A385"/>
    <mergeCell ref="B383:B385"/>
    <mergeCell ref="C383:C385"/>
    <mergeCell ref="D383:D385"/>
    <mergeCell ref="E383:P383"/>
    <mergeCell ref="E384:G384"/>
    <mergeCell ref="H384:J384"/>
    <mergeCell ref="K384:M384"/>
    <mergeCell ref="N384:P384"/>
    <mergeCell ref="E390:G390"/>
    <mergeCell ref="H390:J390"/>
    <mergeCell ref="K390:M390"/>
    <mergeCell ref="N390:P390"/>
    <mergeCell ref="A392:B392"/>
    <mergeCell ref="A412:P412"/>
    <mergeCell ref="A413:P413"/>
    <mergeCell ref="A414:P414"/>
    <mergeCell ref="A417:A419"/>
    <mergeCell ref="B417:B419"/>
    <mergeCell ref="C417:C419"/>
    <mergeCell ref="D417:D419"/>
    <mergeCell ref="E417:P417"/>
    <mergeCell ref="E418:G418"/>
    <mergeCell ref="H418:J418"/>
    <mergeCell ref="K418:M418"/>
    <mergeCell ref="N418:P418"/>
    <mergeCell ref="E422:G422"/>
    <mergeCell ref="H422:J422"/>
    <mergeCell ref="K422:M422"/>
    <mergeCell ref="N422:P422"/>
    <mergeCell ref="A424:B424"/>
    <mergeCell ref="A446:P446"/>
    <mergeCell ref="A447:P447"/>
    <mergeCell ref="A448:P448"/>
    <mergeCell ref="A451:A453"/>
    <mergeCell ref="B451:B453"/>
    <mergeCell ref="C451:C453"/>
    <mergeCell ref="D451:D453"/>
    <mergeCell ref="E451:P451"/>
    <mergeCell ref="E452:G452"/>
    <mergeCell ref="H452:J452"/>
    <mergeCell ref="K452:M452"/>
    <mergeCell ref="N452:P452"/>
    <mergeCell ref="E456:G456"/>
    <mergeCell ref="H456:J456"/>
    <mergeCell ref="K456:M456"/>
    <mergeCell ref="N456:P456"/>
    <mergeCell ref="A458:B458"/>
    <mergeCell ref="A482:P482"/>
    <mergeCell ref="A483:P483"/>
    <mergeCell ref="A484:P484"/>
    <mergeCell ref="A487:A489"/>
    <mergeCell ref="B487:B489"/>
    <mergeCell ref="C487:C489"/>
    <mergeCell ref="D487:D489"/>
    <mergeCell ref="E487:P487"/>
    <mergeCell ref="E488:G488"/>
    <mergeCell ref="H488:J488"/>
    <mergeCell ref="K488:M488"/>
    <mergeCell ref="N488:P488"/>
    <mergeCell ref="E491:G491"/>
    <mergeCell ref="H491:J491"/>
    <mergeCell ref="K491:M491"/>
    <mergeCell ref="N491:P491"/>
    <mergeCell ref="A493:B493"/>
    <mergeCell ref="A518:P518"/>
    <mergeCell ref="A519:P519"/>
    <mergeCell ref="A520:P520"/>
    <mergeCell ref="A523:A525"/>
    <mergeCell ref="B523:B525"/>
    <mergeCell ref="C523:C525"/>
    <mergeCell ref="D523:D525"/>
    <mergeCell ref="E523:P523"/>
    <mergeCell ref="E524:G524"/>
    <mergeCell ref="H524:J524"/>
    <mergeCell ref="K524:M524"/>
    <mergeCell ref="N524:P524"/>
    <mergeCell ref="E527:G527"/>
    <mergeCell ref="H527:J527"/>
    <mergeCell ref="K527:M527"/>
    <mergeCell ref="N527:P527"/>
    <mergeCell ref="A529:B529"/>
    <mergeCell ref="A554:P554"/>
    <mergeCell ref="A555:P555"/>
    <mergeCell ref="A556:P556"/>
    <mergeCell ref="A559:A561"/>
    <mergeCell ref="B559:B561"/>
    <mergeCell ref="C559:C561"/>
    <mergeCell ref="D559:D561"/>
    <mergeCell ref="E559:P559"/>
    <mergeCell ref="E560:G560"/>
    <mergeCell ref="H560:J560"/>
    <mergeCell ref="K560:M560"/>
    <mergeCell ref="N560:P560"/>
    <mergeCell ref="E564:G564"/>
    <mergeCell ref="H564:J564"/>
    <mergeCell ref="K564:M564"/>
    <mergeCell ref="N564:P564"/>
    <mergeCell ref="A566:B566"/>
    <mergeCell ref="A589:P589"/>
    <mergeCell ref="A590:P590"/>
    <mergeCell ref="A591:P591"/>
    <mergeCell ref="A594:A596"/>
    <mergeCell ref="B594:B596"/>
    <mergeCell ref="C594:C596"/>
    <mergeCell ref="D594:D596"/>
    <mergeCell ref="E594:P594"/>
    <mergeCell ref="E595:G595"/>
    <mergeCell ref="H595:J595"/>
    <mergeCell ref="K595:M595"/>
    <mergeCell ref="N595:P595"/>
    <mergeCell ref="E599:G599"/>
    <mergeCell ref="H599:J599"/>
    <mergeCell ref="K599:M599"/>
    <mergeCell ref="N599:P599"/>
    <mergeCell ref="A601:B601"/>
    <mergeCell ref="A623:P623"/>
    <mergeCell ref="A624:P624"/>
    <mergeCell ref="A625:P625"/>
    <mergeCell ref="A628:A630"/>
    <mergeCell ref="B628:B630"/>
    <mergeCell ref="C628:C630"/>
    <mergeCell ref="D628:D630"/>
    <mergeCell ref="E628:P628"/>
    <mergeCell ref="E629:G629"/>
    <mergeCell ref="H629:J629"/>
    <mergeCell ref="K629:M629"/>
    <mergeCell ref="N629:P629"/>
    <mergeCell ref="E635:G635"/>
    <mergeCell ref="H635:J635"/>
    <mergeCell ref="K635:M635"/>
    <mergeCell ref="N635:P635"/>
    <mergeCell ref="A637:B637"/>
    <mergeCell ref="A656:P656"/>
    <mergeCell ref="A657:P657"/>
    <mergeCell ref="A658:P658"/>
    <mergeCell ref="A661:A663"/>
    <mergeCell ref="B661:B663"/>
    <mergeCell ref="C661:C663"/>
    <mergeCell ref="D661:D663"/>
    <mergeCell ref="E661:P661"/>
    <mergeCell ref="E662:G662"/>
    <mergeCell ref="H662:J662"/>
    <mergeCell ref="K662:M662"/>
    <mergeCell ref="N662:P662"/>
    <mergeCell ref="E665:G665"/>
    <mergeCell ref="H665:J665"/>
    <mergeCell ref="K665:M665"/>
    <mergeCell ref="N665:P665"/>
    <mergeCell ref="A667:B667"/>
    <mergeCell ref="A692:P692"/>
    <mergeCell ref="A693:P693"/>
    <mergeCell ref="A694:P694"/>
    <mergeCell ref="A697:A699"/>
    <mergeCell ref="B697:B699"/>
    <mergeCell ref="C697:C699"/>
    <mergeCell ref="D697:D699"/>
    <mergeCell ref="E697:P697"/>
    <mergeCell ref="E698:G698"/>
    <mergeCell ref="H698:J698"/>
    <mergeCell ref="K698:M698"/>
    <mergeCell ref="N698:P698"/>
    <mergeCell ref="E704:G704"/>
    <mergeCell ref="H704:J704"/>
    <mergeCell ref="K704:M704"/>
    <mergeCell ref="N704:P704"/>
    <mergeCell ref="A706:B706"/>
    <mergeCell ref="A726:P726"/>
    <mergeCell ref="A727:P727"/>
    <mergeCell ref="A728:P728"/>
    <mergeCell ref="A731:A733"/>
    <mergeCell ref="B731:B733"/>
    <mergeCell ref="C731:C733"/>
    <mergeCell ref="D731:D733"/>
    <mergeCell ref="E731:P731"/>
    <mergeCell ref="E732:G732"/>
    <mergeCell ref="H732:J732"/>
    <mergeCell ref="K732:M732"/>
    <mergeCell ref="N732:P732"/>
    <mergeCell ref="E737:G737"/>
    <mergeCell ref="H737:J737"/>
    <mergeCell ref="K737:M737"/>
    <mergeCell ref="N737:P737"/>
    <mergeCell ref="A739:B739"/>
    <mergeCell ref="A761:P761"/>
    <mergeCell ref="A762:P762"/>
    <mergeCell ref="A763:P763"/>
    <mergeCell ref="A766:A768"/>
    <mergeCell ref="B766:B768"/>
    <mergeCell ref="C766:C768"/>
    <mergeCell ref="D766:D768"/>
    <mergeCell ref="E766:P766"/>
    <mergeCell ref="E767:G767"/>
    <mergeCell ref="H767:J767"/>
    <mergeCell ref="K767:M767"/>
    <mergeCell ref="N767:P767"/>
    <mergeCell ref="E774:G774"/>
    <mergeCell ref="H774:J774"/>
    <mergeCell ref="K774:M774"/>
    <mergeCell ref="N774:P774"/>
    <mergeCell ref="A776:B776"/>
    <mergeCell ref="A795:P795"/>
    <mergeCell ref="A796:P796"/>
    <mergeCell ref="A797:P797"/>
    <mergeCell ref="A800:A802"/>
    <mergeCell ref="B800:B802"/>
    <mergeCell ref="C800:C802"/>
    <mergeCell ref="D800:D802"/>
    <mergeCell ref="E800:P800"/>
    <mergeCell ref="E801:G801"/>
    <mergeCell ref="H801:J801"/>
    <mergeCell ref="K801:M801"/>
    <mergeCell ref="N801:P801"/>
    <mergeCell ref="E806:G806"/>
    <mergeCell ref="H806:J806"/>
    <mergeCell ref="K806:M806"/>
    <mergeCell ref="N806:P806"/>
    <mergeCell ref="A808:B808"/>
    <mergeCell ref="A829:P829"/>
    <mergeCell ref="A830:P830"/>
    <mergeCell ref="A831:P831"/>
    <mergeCell ref="A834:A836"/>
    <mergeCell ref="B834:B836"/>
    <mergeCell ref="C834:C836"/>
    <mergeCell ref="D834:D836"/>
    <mergeCell ref="E834:P834"/>
    <mergeCell ref="E835:G835"/>
    <mergeCell ref="H835:J835"/>
    <mergeCell ref="K835:M835"/>
    <mergeCell ref="N835:P835"/>
    <mergeCell ref="E840:G840"/>
    <mergeCell ref="H840:J840"/>
    <mergeCell ref="K840:M840"/>
    <mergeCell ref="N840:P840"/>
    <mergeCell ref="A842:B842"/>
    <mergeCell ref="A863:P863"/>
    <mergeCell ref="A864:P864"/>
    <mergeCell ref="A865:P865"/>
    <mergeCell ref="A868:A870"/>
    <mergeCell ref="B868:B870"/>
    <mergeCell ref="C868:C870"/>
    <mergeCell ref="D868:D870"/>
    <mergeCell ref="E868:P868"/>
    <mergeCell ref="E869:G869"/>
    <mergeCell ref="H869:J869"/>
    <mergeCell ref="K869:M869"/>
    <mergeCell ref="N869:P869"/>
    <mergeCell ref="E876:G876"/>
    <mergeCell ref="H876:J876"/>
    <mergeCell ref="K876:M876"/>
    <mergeCell ref="N876:P876"/>
    <mergeCell ref="A878:B878"/>
    <mergeCell ref="A896:P896"/>
    <mergeCell ref="A897:P897"/>
    <mergeCell ref="A898:P898"/>
    <mergeCell ref="A901:A903"/>
    <mergeCell ref="B901:B903"/>
    <mergeCell ref="C901:C903"/>
    <mergeCell ref="D901:D903"/>
    <mergeCell ref="E901:P901"/>
    <mergeCell ref="E902:G902"/>
    <mergeCell ref="H902:J902"/>
    <mergeCell ref="K902:M902"/>
    <mergeCell ref="N902:P902"/>
    <mergeCell ref="E907:G907"/>
    <mergeCell ref="H907:J907"/>
    <mergeCell ref="K907:M907"/>
    <mergeCell ref="N907:P907"/>
    <mergeCell ref="A909:B909"/>
    <mergeCell ref="A930:P930"/>
    <mergeCell ref="A931:P931"/>
    <mergeCell ref="A932:P932"/>
    <mergeCell ref="A935:A937"/>
    <mergeCell ref="B935:B937"/>
    <mergeCell ref="C935:C937"/>
    <mergeCell ref="D935:D937"/>
    <mergeCell ref="E935:P935"/>
    <mergeCell ref="E936:G936"/>
    <mergeCell ref="H936:J936"/>
    <mergeCell ref="K936:M936"/>
    <mergeCell ref="N936:P936"/>
    <mergeCell ref="E939:G939"/>
    <mergeCell ref="H939:J939"/>
    <mergeCell ref="K939:M939"/>
    <mergeCell ref="N939:P939"/>
    <mergeCell ref="N940:P940"/>
    <mergeCell ref="A965:P965"/>
    <mergeCell ref="A966:P966"/>
    <mergeCell ref="A967:P967"/>
    <mergeCell ref="A941:B941"/>
    <mergeCell ref="E940:G940"/>
    <mergeCell ref="H940:J940"/>
    <mergeCell ref="K940:M940"/>
    <mergeCell ref="A970:A972"/>
    <mergeCell ref="B970:B972"/>
    <mergeCell ref="C970:C972"/>
    <mergeCell ref="D970:D972"/>
    <mergeCell ref="E970:P970"/>
    <mergeCell ref="E971:G971"/>
    <mergeCell ref="H971:J971"/>
    <mergeCell ref="K971:M971"/>
    <mergeCell ref="N971:P971"/>
    <mergeCell ref="E1288:G1288"/>
    <mergeCell ref="H1288:J1288"/>
    <mergeCell ref="K1288:M1288"/>
    <mergeCell ref="N1288:P1288"/>
    <mergeCell ref="A974:B974"/>
    <mergeCell ref="A1001:P1001"/>
    <mergeCell ref="A1002:P1002"/>
    <mergeCell ref="A1003:P1003"/>
    <mergeCell ref="A1006:A1008"/>
    <mergeCell ref="B1006:B1008"/>
    <mergeCell ref="C1006:C1008"/>
    <mergeCell ref="D1006:D1008"/>
    <mergeCell ref="E1006:P1006"/>
    <mergeCell ref="E1007:G1007"/>
    <mergeCell ref="H1007:J1007"/>
    <mergeCell ref="K1007:M1007"/>
    <mergeCell ref="N1007:P1007"/>
    <mergeCell ref="E1284:P1284"/>
    <mergeCell ref="E1285:G1285"/>
    <mergeCell ref="H1285:J1285"/>
    <mergeCell ref="K1285:M1285"/>
    <mergeCell ref="N1285:P1285"/>
    <mergeCell ref="A1284:A1286"/>
    <mergeCell ref="B1284:B1286"/>
    <mergeCell ref="C1284:C1286"/>
    <mergeCell ref="D1284:D1286"/>
    <mergeCell ref="A1010:B1010"/>
    <mergeCell ref="A1037:P1037"/>
    <mergeCell ref="A1038:P1038"/>
    <mergeCell ref="A1039:P1039"/>
    <mergeCell ref="A1042:A1044"/>
    <mergeCell ref="B1042:B1044"/>
    <mergeCell ref="C1042:C1044"/>
    <mergeCell ref="D1042:D1044"/>
    <mergeCell ref="E1042:P1042"/>
    <mergeCell ref="E1043:G1043"/>
    <mergeCell ref="H1043:J1043"/>
    <mergeCell ref="K1043:M1043"/>
    <mergeCell ref="N1043:P1043"/>
    <mergeCell ref="A1046:B1046"/>
    <mergeCell ref="A1073:P1073"/>
    <mergeCell ref="A1074:P1074"/>
    <mergeCell ref="A1075:P1075"/>
    <mergeCell ref="A1078:A1080"/>
    <mergeCell ref="B1078:B1080"/>
    <mergeCell ref="C1078:C1080"/>
    <mergeCell ref="D1078:D1080"/>
    <mergeCell ref="E1078:P1078"/>
    <mergeCell ref="E1079:G1079"/>
    <mergeCell ref="H1079:J1079"/>
    <mergeCell ref="K1079:M1079"/>
    <mergeCell ref="N1079:P1079"/>
    <mergeCell ref="E1085:G1085"/>
    <mergeCell ref="H1085:J1085"/>
    <mergeCell ref="K1085:M1085"/>
    <mergeCell ref="N1085:P1085"/>
    <mergeCell ref="A1087:B1087"/>
    <mergeCell ref="A1104:P1104"/>
    <mergeCell ref="A1105:P1105"/>
    <mergeCell ref="A1106:P1106"/>
    <mergeCell ref="A1109:A1111"/>
    <mergeCell ref="B1109:B1111"/>
    <mergeCell ref="C1109:C1111"/>
    <mergeCell ref="D1109:D1111"/>
    <mergeCell ref="E1109:P1109"/>
    <mergeCell ref="E1110:G1110"/>
    <mergeCell ref="H1110:J1110"/>
    <mergeCell ref="K1110:M1110"/>
    <mergeCell ref="N1110:P1110"/>
    <mergeCell ref="E1113:G1113"/>
    <mergeCell ref="H1113:J1113"/>
    <mergeCell ref="K1113:M1113"/>
    <mergeCell ref="N1113:P1113"/>
    <mergeCell ref="A1115:B1115"/>
    <mergeCell ref="A1139:P1139"/>
    <mergeCell ref="A1140:P1140"/>
    <mergeCell ref="A1141:P1141"/>
    <mergeCell ref="A1144:A1146"/>
    <mergeCell ref="B1144:B1146"/>
    <mergeCell ref="C1144:C1146"/>
    <mergeCell ref="D1144:D1146"/>
    <mergeCell ref="E1144:P1144"/>
    <mergeCell ref="E1145:G1145"/>
    <mergeCell ref="H1145:J1145"/>
    <mergeCell ref="K1145:M1145"/>
    <mergeCell ref="N1145:P1145"/>
    <mergeCell ref="E1151:G1151"/>
    <mergeCell ref="H1151:J1151"/>
    <mergeCell ref="K1151:M1151"/>
    <mergeCell ref="N1151:P1151"/>
    <mergeCell ref="A1153:B1153"/>
    <mergeCell ref="A1172:P1172"/>
    <mergeCell ref="A1173:P1173"/>
    <mergeCell ref="A1174:P1174"/>
    <mergeCell ref="A1177:A1179"/>
    <mergeCell ref="B1177:B1179"/>
    <mergeCell ref="C1177:C1179"/>
    <mergeCell ref="D1177:D1179"/>
    <mergeCell ref="E1177:P1177"/>
    <mergeCell ref="E1178:G1178"/>
    <mergeCell ref="H1178:J1178"/>
    <mergeCell ref="K1178:M1178"/>
    <mergeCell ref="N1178:P1178"/>
    <mergeCell ref="E1181:G1181"/>
    <mergeCell ref="H1181:J1181"/>
    <mergeCell ref="K1181:M1181"/>
    <mergeCell ref="N1181:P1181"/>
    <mergeCell ref="A1183:B1183"/>
    <mergeCell ref="A1208:P1208"/>
    <mergeCell ref="A1209:P1209"/>
    <mergeCell ref="A1210:P1210"/>
    <mergeCell ref="A1213:A1215"/>
    <mergeCell ref="B1213:B1215"/>
    <mergeCell ref="C1213:C1215"/>
    <mergeCell ref="D1213:D1215"/>
    <mergeCell ref="E1213:P1213"/>
    <mergeCell ref="E1214:G1214"/>
    <mergeCell ref="H1214:J1214"/>
    <mergeCell ref="K1214:M1214"/>
    <mergeCell ref="N1214:P1214"/>
    <mergeCell ref="E1217:G1217"/>
    <mergeCell ref="H1217:J1217"/>
    <mergeCell ref="K1217:M1217"/>
    <mergeCell ref="N1217:P1217"/>
    <mergeCell ref="A1219:B1219"/>
    <mergeCell ref="A1244:P1244"/>
    <mergeCell ref="A1245:P1245"/>
    <mergeCell ref="A1246:P1246"/>
    <mergeCell ref="A1249:A1251"/>
    <mergeCell ref="B1249:B1251"/>
    <mergeCell ref="C1249:C1251"/>
    <mergeCell ref="D1249:D1251"/>
    <mergeCell ref="E1249:P1249"/>
    <mergeCell ref="E1250:G1250"/>
    <mergeCell ref="H1250:J1250"/>
    <mergeCell ref="K1250:M1250"/>
    <mergeCell ref="N1250:P1250"/>
    <mergeCell ref="E1253:G1253"/>
    <mergeCell ref="H1253:J1253"/>
    <mergeCell ref="K1253:M1253"/>
    <mergeCell ref="N1253:P1253"/>
    <mergeCell ref="A1255:B1255"/>
    <mergeCell ref="A1279:P1279"/>
    <mergeCell ref="A1280:P1280"/>
    <mergeCell ref="A1281:P1281"/>
    <mergeCell ref="N1289:P1289"/>
    <mergeCell ref="A1315:P1315"/>
    <mergeCell ref="A1316:P1316"/>
    <mergeCell ref="A1317:P1317"/>
    <mergeCell ref="A1290:B1290"/>
    <mergeCell ref="E1289:G1289"/>
    <mergeCell ref="H1289:J1289"/>
    <mergeCell ref="K1289:M1289"/>
    <mergeCell ref="A1320:A1322"/>
    <mergeCell ref="B1320:B1322"/>
    <mergeCell ref="C1320:C1322"/>
    <mergeCell ref="D1320:D1322"/>
    <mergeCell ref="E1320:P1320"/>
    <mergeCell ref="E1321:G1321"/>
    <mergeCell ref="H1321:J1321"/>
    <mergeCell ref="K1321:M1321"/>
    <mergeCell ref="N1321:P1321"/>
    <mergeCell ref="E1326:G1326"/>
    <mergeCell ref="H1326:J1326"/>
    <mergeCell ref="K1326:M1326"/>
    <mergeCell ref="N1326:P1326"/>
    <mergeCell ref="A1355:A1357"/>
    <mergeCell ref="B1355:B1357"/>
    <mergeCell ref="C1355:C1357"/>
    <mergeCell ref="D1355:D1357"/>
    <mergeCell ref="A1328:B1328"/>
    <mergeCell ref="A1350:P1350"/>
    <mergeCell ref="A1351:P1351"/>
    <mergeCell ref="A1352:P1352"/>
    <mergeCell ref="E1355:P1355"/>
    <mergeCell ref="E1356:G1356"/>
    <mergeCell ref="H1356:J1356"/>
    <mergeCell ref="K1356:M1356"/>
    <mergeCell ref="N1356:P1356"/>
    <mergeCell ref="E1360:G1360"/>
    <mergeCell ref="H1360:J1360"/>
    <mergeCell ref="K1360:M1360"/>
    <mergeCell ref="N1360:P1360"/>
    <mergeCell ref="A1362:B1362"/>
    <mergeCell ref="A1385:P1385"/>
    <mergeCell ref="A1386:P1386"/>
    <mergeCell ref="A1387:P1387"/>
    <mergeCell ref="A1390:A1392"/>
    <mergeCell ref="B1390:B1392"/>
    <mergeCell ref="C1390:C1392"/>
    <mergeCell ref="D1390:D1392"/>
    <mergeCell ref="E1390:P1390"/>
    <mergeCell ref="E1391:G1391"/>
    <mergeCell ref="H1391:J1391"/>
    <mergeCell ref="K1391:M1391"/>
    <mergeCell ref="N1391:P1391"/>
    <mergeCell ref="E1395:G1395"/>
    <mergeCell ref="H1395:J1395"/>
    <mergeCell ref="K1395:M1395"/>
    <mergeCell ref="N1395:P1395"/>
    <mergeCell ref="A1397:B1397"/>
    <mergeCell ref="A1419:P1419"/>
    <mergeCell ref="A1420:P1420"/>
    <mergeCell ref="A1421:P1421"/>
    <mergeCell ref="A1424:A1426"/>
    <mergeCell ref="B1424:B1426"/>
    <mergeCell ref="C1424:C1426"/>
    <mergeCell ref="D1424:D1426"/>
    <mergeCell ref="E1424:P1424"/>
    <mergeCell ref="E1425:G1425"/>
    <mergeCell ref="H1425:J1425"/>
    <mergeCell ref="K1425:M1425"/>
    <mergeCell ref="N1425:P1425"/>
    <mergeCell ref="E1430:G1430"/>
    <mergeCell ref="H1430:J1430"/>
    <mergeCell ref="K1430:M1430"/>
    <mergeCell ref="N1430:P1430"/>
    <mergeCell ref="A1432:B1432"/>
    <mergeCell ref="A1454:P1454"/>
    <mergeCell ref="A1455:P1455"/>
    <mergeCell ref="A1456:P1456"/>
    <mergeCell ref="A1459:A1461"/>
    <mergeCell ref="B1459:B1461"/>
    <mergeCell ref="C1459:C1461"/>
    <mergeCell ref="D1459:D1461"/>
    <mergeCell ref="E1459:P1459"/>
    <mergeCell ref="E1460:G1460"/>
    <mergeCell ref="H1460:J1460"/>
    <mergeCell ref="K1460:M1460"/>
    <mergeCell ref="N1460:P1460"/>
    <mergeCell ref="E1467:G1467"/>
    <mergeCell ref="H1467:J1467"/>
    <mergeCell ref="K1467:M1467"/>
    <mergeCell ref="N1467:P1467"/>
    <mergeCell ref="A1469:B1469"/>
    <mergeCell ref="A1487:P1487"/>
    <mergeCell ref="A1488:P1488"/>
    <mergeCell ref="A1489:P1489"/>
    <mergeCell ref="A1492:A1494"/>
    <mergeCell ref="B1492:B1494"/>
    <mergeCell ref="C1492:C1494"/>
    <mergeCell ref="D1492:D1494"/>
    <mergeCell ref="E1492:P1492"/>
    <mergeCell ref="E1493:G1493"/>
    <mergeCell ref="H1493:J1493"/>
    <mergeCell ref="K1493:M1493"/>
    <mergeCell ref="N1493:P1493"/>
    <mergeCell ref="E1498:G1498"/>
    <mergeCell ref="H1498:J1498"/>
    <mergeCell ref="K1498:M1498"/>
    <mergeCell ref="N1498:P1498"/>
    <mergeCell ref="A1500:B1500"/>
    <mergeCell ref="A1522:P1522"/>
    <mergeCell ref="A1523:P1523"/>
    <mergeCell ref="A1524:P1524"/>
    <mergeCell ref="A1527:A1529"/>
    <mergeCell ref="B1527:B1529"/>
    <mergeCell ref="C1527:C1529"/>
    <mergeCell ref="D1527:D1529"/>
    <mergeCell ref="E1527:P1527"/>
    <mergeCell ref="E1528:G1528"/>
    <mergeCell ref="H1528:J1528"/>
    <mergeCell ref="K1528:M1528"/>
    <mergeCell ref="N1528:P1528"/>
    <mergeCell ref="E1532:G1532"/>
    <mergeCell ref="H1532:J1532"/>
    <mergeCell ref="K1532:M1532"/>
    <mergeCell ref="N1532:P1532"/>
    <mergeCell ref="A1534:B1534"/>
    <mergeCell ref="A1556:P1556"/>
    <mergeCell ref="A1557:P1557"/>
    <mergeCell ref="A1558:P1558"/>
    <mergeCell ref="A1561:A1563"/>
    <mergeCell ref="B1561:B1563"/>
    <mergeCell ref="C1561:C1563"/>
    <mergeCell ref="D1561:D1563"/>
    <mergeCell ref="E1561:P1561"/>
    <mergeCell ref="E1562:G1562"/>
    <mergeCell ref="H1562:J1562"/>
    <mergeCell ref="K1562:M1562"/>
    <mergeCell ref="N1562:P1562"/>
    <mergeCell ref="E1567:G1567"/>
    <mergeCell ref="H1567:J1567"/>
    <mergeCell ref="K1567:M1567"/>
    <mergeCell ref="N1567:P1567"/>
    <mergeCell ref="A1569:B1569"/>
    <mergeCell ref="A1591:P1591"/>
    <mergeCell ref="A1592:P1592"/>
    <mergeCell ref="A1593:P1593"/>
    <mergeCell ref="A1596:A1598"/>
    <mergeCell ref="B1596:B1598"/>
    <mergeCell ref="C1596:C1598"/>
    <mergeCell ref="D1596:D1598"/>
    <mergeCell ref="E1596:P1596"/>
    <mergeCell ref="E1597:G1597"/>
    <mergeCell ref="H1597:J1597"/>
    <mergeCell ref="K1597:M1597"/>
    <mergeCell ref="N1597:P1597"/>
    <mergeCell ref="E1602:G1602"/>
    <mergeCell ref="H1602:J1602"/>
    <mergeCell ref="K1602:M1602"/>
    <mergeCell ref="N1602:P1602"/>
    <mergeCell ref="A1604:B1604"/>
    <mergeCell ref="A1625:P1625"/>
    <mergeCell ref="A1626:P1626"/>
    <mergeCell ref="A1627:P1627"/>
    <mergeCell ref="A1630:A1632"/>
    <mergeCell ref="B1630:B1632"/>
    <mergeCell ref="C1630:C1632"/>
    <mergeCell ref="D1630:D1632"/>
    <mergeCell ref="E1630:P1630"/>
    <mergeCell ref="E1631:G1631"/>
    <mergeCell ref="H1631:J1631"/>
    <mergeCell ref="K1631:M1631"/>
    <mergeCell ref="N1631:P1631"/>
    <mergeCell ref="E1635:G1635"/>
    <mergeCell ref="H1635:J1635"/>
    <mergeCell ref="K1635:M1635"/>
    <mergeCell ref="N1635:P1635"/>
    <mergeCell ref="A1637:B1637"/>
    <mergeCell ref="A1661:P1661"/>
    <mergeCell ref="A1662:P1662"/>
    <mergeCell ref="A1663:P1663"/>
    <mergeCell ref="A1666:A1668"/>
    <mergeCell ref="B1666:B1668"/>
    <mergeCell ref="C1666:C1668"/>
    <mergeCell ref="D1666:D1668"/>
    <mergeCell ref="E1666:P1666"/>
    <mergeCell ref="E1667:G1667"/>
    <mergeCell ref="H1667:J1667"/>
    <mergeCell ref="K1667:M1667"/>
    <mergeCell ref="N1667:P1667"/>
    <mergeCell ref="E1670:G1670"/>
    <mergeCell ref="H1670:J1670"/>
    <mergeCell ref="K1670:M1670"/>
    <mergeCell ref="N1670:P1670"/>
    <mergeCell ref="A1672:B1672"/>
    <mergeCell ref="A1697:P1697"/>
    <mergeCell ref="A1698:P1698"/>
    <mergeCell ref="A1699:P1699"/>
    <mergeCell ref="A1702:A1704"/>
    <mergeCell ref="B1702:B1704"/>
    <mergeCell ref="C1702:C1704"/>
    <mergeCell ref="D1702:D1704"/>
    <mergeCell ref="E1702:P1702"/>
    <mergeCell ref="E1703:G1703"/>
    <mergeCell ref="H1703:J1703"/>
    <mergeCell ref="K1703:M1703"/>
    <mergeCell ref="N1703:P1703"/>
    <mergeCell ref="E1709:G1709"/>
    <mergeCell ref="H1709:J1709"/>
    <mergeCell ref="K1709:M1709"/>
    <mergeCell ref="N1709:P1709"/>
    <mergeCell ref="A1711:B1711"/>
    <mergeCell ref="A1732:P1732"/>
    <mergeCell ref="A1733:P1733"/>
    <mergeCell ref="A1734:P1734"/>
    <mergeCell ref="A1737:A1739"/>
    <mergeCell ref="B1737:B1739"/>
    <mergeCell ref="C1737:C1739"/>
    <mergeCell ref="D1737:D1739"/>
    <mergeCell ref="E1737:P1737"/>
    <mergeCell ref="E1738:G1738"/>
    <mergeCell ref="H1738:J1738"/>
    <mergeCell ref="K1738:M1738"/>
    <mergeCell ref="N1738:P1738"/>
    <mergeCell ref="A1979:A1981"/>
    <mergeCell ref="B1979:B1981"/>
    <mergeCell ref="C1979:C1981"/>
    <mergeCell ref="D1979:D1981"/>
    <mergeCell ref="A1741:B1741"/>
    <mergeCell ref="A1768:P1768"/>
    <mergeCell ref="A1769:P1769"/>
    <mergeCell ref="A1770:P1770"/>
    <mergeCell ref="A1773:A1775"/>
    <mergeCell ref="B1773:B1775"/>
    <mergeCell ref="C1773:C1775"/>
    <mergeCell ref="D1773:D1775"/>
    <mergeCell ref="E1773:P1773"/>
    <mergeCell ref="E1774:G1774"/>
    <mergeCell ref="H1774:J1774"/>
    <mergeCell ref="K1774:M1774"/>
    <mergeCell ref="N1774:P1774"/>
    <mergeCell ref="E1778:G1778"/>
    <mergeCell ref="H1778:J1778"/>
    <mergeCell ref="K1778:M1778"/>
    <mergeCell ref="N1778:P1778"/>
    <mergeCell ref="A1780:B1780"/>
    <mergeCell ref="A1803:P1803"/>
    <mergeCell ref="A1804:P1804"/>
    <mergeCell ref="A1805:P1805"/>
    <mergeCell ref="A1808:A1810"/>
    <mergeCell ref="B1808:B1810"/>
    <mergeCell ref="C1808:C1810"/>
    <mergeCell ref="D1808:D1810"/>
    <mergeCell ref="E1808:P1808"/>
    <mergeCell ref="E1809:G1809"/>
    <mergeCell ref="H1809:J1809"/>
    <mergeCell ref="K1809:M1809"/>
    <mergeCell ref="N1809:P1809"/>
    <mergeCell ref="E1816:G1816"/>
    <mergeCell ref="H1816:J1816"/>
    <mergeCell ref="K1816:M1816"/>
    <mergeCell ref="N1816:P1816"/>
    <mergeCell ref="A1818:B1818"/>
    <mergeCell ref="A1836:P1836"/>
    <mergeCell ref="A1837:P1837"/>
    <mergeCell ref="A1838:P1838"/>
    <mergeCell ref="A1841:A1843"/>
    <mergeCell ref="B1841:B1843"/>
    <mergeCell ref="C1841:C1843"/>
    <mergeCell ref="D1841:D1843"/>
    <mergeCell ref="E1841:P1841"/>
    <mergeCell ref="E1842:G1842"/>
    <mergeCell ref="H1842:J1842"/>
    <mergeCell ref="K1842:M1842"/>
    <mergeCell ref="N1842:P1842"/>
    <mergeCell ref="E1846:G1846"/>
    <mergeCell ref="H1846:J1846"/>
    <mergeCell ref="K1846:M1846"/>
    <mergeCell ref="N1846:P1846"/>
    <mergeCell ref="A1848:B1848"/>
    <mergeCell ref="A1872:P1872"/>
    <mergeCell ref="A1873:P1873"/>
    <mergeCell ref="A1874:P1874"/>
    <mergeCell ref="A1877:A1879"/>
    <mergeCell ref="B1877:B1879"/>
    <mergeCell ref="C1877:C1879"/>
    <mergeCell ref="D1877:D1879"/>
    <mergeCell ref="E1877:P1877"/>
    <mergeCell ref="E1878:G1878"/>
    <mergeCell ref="H1878:J1878"/>
    <mergeCell ref="K1878:M1878"/>
    <mergeCell ref="N1878:P1878"/>
    <mergeCell ref="E1884:G1884"/>
    <mergeCell ref="H1884:J1884"/>
    <mergeCell ref="K1884:M1884"/>
    <mergeCell ref="N1884:P1884"/>
    <mergeCell ref="A1886:B1886"/>
    <mergeCell ref="A1906:P1906"/>
    <mergeCell ref="A1907:P1907"/>
    <mergeCell ref="A1908:P1908"/>
    <mergeCell ref="A1911:A1913"/>
    <mergeCell ref="B1911:B1913"/>
    <mergeCell ref="C1911:C1913"/>
    <mergeCell ref="D1911:D1913"/>
    <mergeCell ref="E1911:P1911"/>
    <mergeCell ref="E1912:G1912"/>
    <mergeCell ref="H1912:J1912"/>
    <mergeCell ref="K1912:M1912"/>
    <mergeCell ref="N1912:P1912"/>
    <mergeCell ref="E1917:G1917"/>
    <mergeCell ref="H1917:J1917"/>
    <mergeCell ref="K1917:M1917"/>
    <mergeCell ref="N1917:P1917"/>
    <mergeCell ref="A1919:B1919"/>
    <mergeCell ref="A1940:P1940"/>
    <mergeCell ref="A1941:P1941"/>
    <mergeCell ref="A1942:P1942"/>
    <mergeCell ref="A1945:A1947"/>
    <mergeCell ref="B1945:B1947"/>
    <mergeCell ref="C1945:C1947"/>
    <mergeCell ref="D1945:D1947"/>
    <mergeCell ref="E1945:P1945"/>
    <mergeCell ref="E1946:G1946"/>
    <mergeCell ref="H1946:J1946"/>
    <mergeCell ref="K1946:M1946"/>
    <mergeCell ref="N1946:P1946"/>
    <mergeCell ref="E1951:G1951"/>
    <mergeCell ref="H1951:J1951"/>
    <mergeCell ref="K1951:M1951"/>
    <mergeCell ref="N1951:P1951"/>
    <mergeCell ref="A1953:B1953"/>
    <mergeCell ref="A1974:P1974"/>
    <mergeCell ref="A1975:P1975"/>
    <mergeCell ref="A1976:P1976"/>
    <mergeCell ref="E1979:P1979"/>
    <mergeCell ref="E1980:G1980"/>
    <mergeCell ref="H1980:J1980"/>
    <mergeCell ref="K1980:M1980"/>
    <mergeCell ref="N1980:P1980"/>
    <mergeCell ref="A2271:B2271"/>
    <mergeCell ref="A2290:P2290"/>
    <mergeCell ref="A2291:P2291"/>
    <mergeCell ref="A2292:P2292"/>
    <mergeCell ref="A1983:B1983"/>
    <mergeCell ref="A2010:P2010"/>
    <mergeCell ref="A2011:P2011"/>
    <mergeCell ref="A2012:P2012"/>
    <mergeCell ref="A2015:A2017"/>
    <mergeCell ref="B2015:B2017"/>
    <mergeCell ref="C2015:C2017"/>
    <mergeCell ref="D2015:D2017"/>
    <mergeCell ref="E2015:P2015"/>
    <mergeCell ref="E2016:G2016"/>
    <mergeCell ref="H2016:J2016"/>
    <mergeCell ref="K2016:M2016"/>
    <mergeCell ref="N2016:P2016"/>
    <mergeCell ref="A2022:B2022"/>
    <mergeCell ref="K2263:M2263"/>
    <mergeCell ref="N2263:P2263"/>
    <mergeCell ref="E2269:G2269"/>
    <mergeCell ref="H2269:J2269"/>
    <mergeCell ref="K2269:M2269"/>
    <mergeCell ref="N2269:P2269"/>
    <mergeCell ref="A2046:P2046"/>
    <mergeCell ref="A2047:P2047"/>
    <mergeCell ref="A2048:P2048"/>
    <mergeCell ref="A2262:A2264"/>
    <mergeCell ref="B2262:B2264"/>
    <mergeCell ref="C2262:C2264"/>
    <mergeCell ref="D2262:D2264"/>
    <mergeCell ref="E2262:P2262"/>
    <mergeCell ref="E2263:G2263"/>
    <mergeCell ref="H2263:J2263"/>
    <mergeCell ref="A2051:A2053"/>
    <mergeCell ref="B2051:B2053"/>
    <mergeCell ref="C2051:C2053"/>
    <mergeCell ref="D2051:D2053"/>
    <mergeCell ref="E2051:P2051"/>
    <mergeCell ref="E2052:G2052"/>
    <mergeCell ref="H2052:J2052"/>
    <mergeCell ref="K2052:M2052"/>
    <mergeCell ref="N2052:P2052"/>
    <mergeCell ref="N2055:P2055"/>
    <mergeCell ref="A2082:P2082"/>
    <mergeCell ref="A2083:P2083"/>
    <mergeCell ref="A2084:P2084"/>
    <mergeCell ref="A2057:B2057"/>
    <mergeCell ref="E2055:G2055"/>
    <mergeCell ref="H2055:J2055"/>
    <mergeCell ref="K2055:M2055"/>
    <mergeCell ref="A2087:A2089"/>
    <mergeCell ref="B2087:B2089"/>
    <mergeCell ref="C2087:C2089"/>
    <mergeCell ref="D2087:D2089"/>
    <mergeCell ref="E2087:P2087"/>
    <mergeCell ref="E2088:G2088"/>
    <mergeCell ref="H2088:J2088"/>
    <mergeCell ref="K2088:M2088"/>
    <mergeCell ref="N2088:P2088"/>
    <mergeCell ref="E2093:G2093"/>
    <mergeCell ref="H2093:J2093"/>
    <mergeCell ref="K2093:M2093"/>
    <mergeCell ref="N2093:P2093"/>
    <mergeCell ref="A2095:B2095"/>
    <mergeCell ref="A2117:P2117"/>
    <mergeCell ref="A2118:P2118"/>
    <mergeCell ref="A2119:P2119"/>
    <mergeCell ref="A2122:A2124"/>
    <mergeCell ref="B2122:B2124"/>
    <mergeCell ref="C2122:C2124"/>
    <mergeCell ref="D2122:D2124"/>
    <mergeCell ref="E2122:P2122"/>
    <mergeCell ref="E2123:G2123"/>
    <mergeCell ref="H2123:J2123"/>
    <mergeCell ref="K2123:M2123"/>
    <mergeCell ref="N2123:P2123"/>
    <mergeCell ref="E2126:G2126"/>
    <mergeCell ref="H2126:J2126"/>
    <mergeCell ref="K2126:M2126"/>
    <mergeCell ref="N2126:P2126"/>
    <mergeCell ref="A2128:B2128"/>
    <mergeCell ref="A2153:P2153"/>
    <mergeCell ref="A2154:P2154"/>
    <mergeCell ref="A2155:P2155"/>
    <mergeCell ref="A2158:A2160"/>
    <mergeCell ref="B2158:B2160"/>
    <mergeCell ref="C2158:C2160"/>
    <mergeCell ref="D2158:D2160"/>
    <mergeCell ref="E2158:P2158"/>
    <mergeCell ref="E2159:G2159"/>
    <mergeCell ref="H2159:J2159"/>
    <mergeCell ref="K2159:M2159"/>
    <mergeCell ref="N2159:P2159"/>
    <mergeCell ref="E2164:G2164"/>
    <mergeCell ref="H2164:J2164"/>
    <mergeCell ref="K2164:M2164"/>
    <mergeCell ref="N2164:P2164"/>
    <mergeCell ref="A2166:B2166"/>
    <mergeCell ref="A2189:P2189"/>
    <mergeCell ref="A2190:P2190"/>
    <mergeCell ref="A2191:P2191"/>
    <mergeCell ref="A2194:A2196"/>
    <mergeCell ref="B2194:B2196"/>
    <mergeCell ref="C2194:C2196"/>
    <mergeCell ref="D2194:D2196"/>
    <mergeCell ref="E2194:P2194"/>
    <mergeCell ref="E2195:G2195"/>
    <mergeCell ref="H2195:J2195"/>
    <mergeCell ref="K2195:M2195"/>
    <mergeCell ref="N2195:P2195"/>
    <mergeCell ref="E2201:G2201"/>
    <mergeCell ref="H2201:J2201"/>
    <mergeCell ref="K2201:M2201"/>
    <mergeCell ref="N2201:P2201"/>
    <mergeCell ref="A2203:B2203"/>
    <mergeCell ref="A2224:P2224"/>
    <mergeCell ref="A2225:P2225"/>
    <mergeCell ref="A2226:P2226"/>
    <mergeCell ref="A2229:A2231"/>
    <mergeCell ref="B2229:B2231"/>
    <mergeCell ref="C2229:C2231"/>
    <mergeCell ref="D2229:D2231"/>
    <mergeCell ref="E2229:P2229"/>
    <mergeCell ref="E2230:G2230"/>
    <mergeCell ref="H2230:J2230"/>
    <mergeCell ref="K2230:M2230"/>
    <mergeCell ref="N2230:P2230"/>
    <mergeCell ref="E2235:G2235"/>
    <mergeCell ref="H2235:J2235"/>
    <mergeCell ref="K2235:M2235"/>
    <mergeCell ref="N2235:P2235"/>
    <mergeCell ref="A2237:B2237"/>
    <mergeCell ref="A2257:P2257"/>
    <mergeCell ref="A2258:P2258"/>
    <mergeCell ref="A2259:P2259"/>
    <mergeCell ref="A2295:A2297"/>
    <mergeCell ref="B2295:B2297"/>
    <mergeCell ref="C2295:C2297"/>
    <mergeCell ref="D2295:D2297"/>
    <mergeCell ref="E2295:P2295"/>
    <mergeCell ref="E2296:G2296"/>
    <mergeCell ref="H2296:J2296"/>
    <mergeCell ref="K2296:M2296"/>
    <mergeCell ref="N2296:P2296"/>
    <mergeCell ref="E2299:G2299"/>
    <mergeCell ref="H2299:J2299"/>
    <mergeCell ref="K2299:M2299"/>
    <mergeCell ref="N2299:P2299"/>
    <mergeCell ref="A2301:B2301"/>
    <mergeCell ref="A2325:P2325"/>
    <mergeCell ref="A2326:P2326"/>
    <mergeCell ref="A2327:P2327"/>
    <mergeCell ref="A2330:A2332"/>
    <mergeCell ref="B2330:B2332"/>
    <mergeCell ref="C2330:C2332"/>
    <mergeCell ref="D2330:D2332"/>
    <mergeCell ref="E2330:P2330"/>
    <mergeCell ref="E2331:G2331"/>
    <mergeCell ref="H2331:J2331"/>
    <mergeCell ref="K2331:M2331"/>
    <mergeCell ref="N2331:P2331"/>
    <mergeCell ref="E2337:G2337"/>
    <mergeCell ref="H2337:J2337"/>
    <mergeCell ref="K2337:M2337"/>
    <mergeCell ref="N2337:P2337"/>
    <mergeCell ref="A2339:B2339"/>
    <mergeCell ref="A2358:P2358"/>
    <mergeCell ref="A2359:P2359"/>
    <mergeCell ref="A2360:P2360"/>
    <mergeCell ref="A2363:A2365"/>
    <mergeCell ref="B2363:B2365"/>
    <mergeCell ref="C2363:C2365"/>
    <mergeCell ref="D2363:D2365"/>
    <mergeCell ref="E2363:P2363"/>
    <mergeCell ref="E2364:G2364"/>
    <mergeCell ref="H2364:J2364"/>
    <mergeCell ref="K2364:M2364"/>
    <mergeCell ref="N2364:P2364"/>
    <mergeCell ref="H2418:J2418"/>
    <mergeCell ref="A2373:B2373"/>
    <mergeCell ref="E2371:G2371"/>
    <mergeCell ref="H2371:J2371"/>
    <mergeCell ref="D2397:D2399"/>
    <mergeCell ref="E2397:P2397"/>
    <mergeCell ref="K2371:M2371"/>
    <mergeCell ref="N2371:P2371"/>
    <mergeCell ref="A2425:B2425"/>
    <mergeCell ref="K2418:M2418"/>
    <mergeCell ref="N2418:P2418"/>
    <mergeCell ref="E2423:G2423"/>
    <mergeCell ref="H2423:J2423"/>
    <mergeCell ref="K2423:M2423"/>
    <mergeCell ref="N2423:P2423"/>
    <mergeCell ref="D2417:D2419"/>
    <mergeCell ref="E2417:P2417"/>
    <mergeCell ref="E2418:G2418"/>
  </mergeCells>
  <printOptions/>
  <pageMargins left="0.65" right="0.69" top="0.6" bottom="1" header="0.22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2010-05-17T07:20:21Z</cp:lastPrinted>
  <dcterms:created xsi:type="dcterms:W3CDTF">1996-10-08T23:32:33Z</dcterms:created>
  <dcterms:modified xsi:type="dcterms:W3CDTF">2010-12-10T07:57:28Z</dcterms:modified>
  <cp:category/>
  <cp:version/>
  <cp:contentType/>
  <cp:contentStatus/>
</cp:coreProperties>
</file>