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<sst xmlns="http://schemas.openxmlformats.org/spreadsheetml/2006/main" count="82" uniqueCount="72">
  <si>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</si>
  <si>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</si>
  <si>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</si>
  <si>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</si>
  <si>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</si>
  <si>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</si>
  <si>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</si>
  <si>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</si>
  <si>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</si>
  <si>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</si>
  <si>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</si>
  <si>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</si>
  <si>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</si>
  <si>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</si>
  <si>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</si>
  <si>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</si>
  <si>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</si>
  <si>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</si>
  <si>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</si>
  <si>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</si>
  <si>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</si>
  <si>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Косарева ул. 8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</si>
  <si>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</si>
  <si>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</si>
  <si>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</si>
  <si>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</si>
  <si>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</si>
  <si>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</si>
  <si>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</si>
  <si>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</si>
  <si>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</si>
  <si>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</si>
  <si>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</si>
  <si>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</si>
  <si>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</si>
  <si>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</si>
  <si>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</si>
  <si>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</si>
  <si>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</si>
  <si>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</si>
  <si>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</si>
  <si>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</si>
  <si>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</si>
  <si>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(07.03.2013) Сброс снега с кровли вручную согласно договора </t>
  </si>
  <si>
    <t>Транспортные услуги</t>
  </si>
  <si>
    <t xml:space="preserve">(15.04.2013) Уборка территории при помощи трактора. </t>
  </si>
  <si>
    <t>час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</si>
  <si>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</si>
  <si>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</si>
  <si>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</si>
  <si>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Крыша</t>
  </si>
  <si>
    <t xml:space="preserve">(31.07.2013) Ремонт кровли </t>
  </si>
  <si>
    <t>Система отопления</t>
  </si>
  <si>
    <t xml:space="preserve">(30.08.2013) Ремонт системы в узле управления. </t>
  </si>
  <si>
    <t xml:space="preserve">(28.06.2013) Смена труб системы отопления выборочно. Смена сборок. </t>
  </si>
  <si>
    <t>Система электроснабжения</t>
  </si>
  <si>
    <t xml:space="preserve">(31.10.2013) Подключение лифтового оборудования после кап.ремонта </t>
  </si>
  <si>
    <t>Другие расходы по ТР</t>
  </si>
  <si>
    <t xml:space="preserve">(30.09.2013) заделка межпанельных швов </t>
  </si>
  <si>
    <t>Капитальный ремонт</t>
  </si>
  <si>
    <t>Другие работы по кап.ремонту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</si>
  <si>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</si>
  <si>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</si>
  <si>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</si>
  <si>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</si>
  <si>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</si>
  <si>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</si>
  <si>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</si>
  <si>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</si>
  <si>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</si>
  <si>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</si>
  <si>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Доля финансирования за счет средств собственников помещений (капитальный ремонт лифтов)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</si>
</sst>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0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67</v>
      </c>
    </row>
    <row r="2" ht="11.25">
      <c r="J2" s="1" t="s">
        <v>68</v>
      </c>
    </row>
    <row r="3" ht="11.25">
      <c r="J3" s="1" t="s">
        <v>69</v>
      </c>
    </row>
    <row r="4" ht="21" customHeight="1">
      <c r="J4" s="1" t="s">
        <v>70</v>
      </c>
    </row>
    <row r="5" spans="1:15" ht="15.7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7.2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>
      <c r="A7" s="1" t="s">
        <v>3</v>
      </c>
      <c r="B7" s="35" t="s">
        <v>21</v>
      </c>
      <c r="C7" s="35"/>
      <c r="D7" s="35"/>
      <c r="E7" s="35"/>
      <c r="F7" s="31" t="s">
        <v>20</v>
      </c>
      <c r="G7" s="31"/>
      <c r="H7" s="31"/>
      <c r="I7" s="36">
        <v>4347.7001953125</v>
      </c>
      <c r="J7" s="36"/>
      <c r="L7" s="37"/>
      <c r="M7" s="37"/>
      <c r="N7" s="37"/>
      <c r="O7" s="10"/>
    </row>
    <row r="8" spans="1:12" ht="11.25">
      <c r="A8" s="1" t="s">
        <v>23</v>
      </c>
      <c r="F8" s="31" t="s">
        <v>7</v>
      </c>
      <c r="G8" s="31"/>
      <c r="H8" s="31"/>
      <c r="I8" s="32">
        <v>73</v>
      </c>
      <c r="J8" s="32"/>
      <c r="L8" s="3"/>
    </row>
    <row r="9" spans="6:10" ht="11.25">
      <c r="F9" s="31" t="s">
        <v>14</v>
      </c>
      <c r="G9" s="31"/>
      <c r="H9" s="31"/>
      <c r="I9" s="32">
        <v>186</v>
      </c>
      <c r="J9" s="32"/>
    </row>
    <row r="10" ht="8.25" customHeight="1"/>
    <row r="11" spans="1:13" ht="12.75" customHeight="1">
      <c r="A11" s="30"/>
      <c r="B11" s="30"/>
      <c r="C11" s="14" t="s">
        <v>1</v>
      </c>
      <c r="D11" s="14"/>
      <c r="E11" s="14" t="s">
        <v>13</v>
      </c>
      <c r="F11" s="14"/>
      <c r="G11" s="14" t="s">
        <v>12</v>
      </c>
      <c r="H11" s="14"/>
      <c r="I11" s="2"/>
      <c r="J11" s="14" t="s">
        <v>2</v>
      </c>
      <c r="K11" s="14"/>
      <c r="M11" s="3"/>
    </row>
    <row r="12" spans="1:13" ht="11.25">
      <c r="A12" s="28" t="s">
        <v>9</v>
      </c>
      <c r="B12" s="29"/>
      <c r="C12" s="25">
        <v>-359796</v>
      </c>
      <c r="D12" s="26"/>
      <c r="E12" s="25">
        <v>182103</v>
      </c>
      <c r="F12" s="26"/>
      <c r="G12" s="25">
        <v>322135</v>
      </c>
      <c r="H12" s="26"/>
      <c r="I12" s="7"/>
      <c r="J12" s="25">
        <f aca="true" t="shared" si="0" ref="J12:J18">C12+E12+G12</f>
        <v>144442</v>
      </c>
      <c r="K12" s="26"/>
      <c r="M12" s="3"/>
    </row>
    <row r="13" spans="1:13" ht="11.25">
      <c r="A13" s="23" t="s">
        <v>5</v>
      </c>
      <c r="B13" s="23"/>
      <c r="C13" s="27">
        <v>307999</v>
      </c>
      <c r="D13" s="27"/>
      <c r="E13" s="27">
        <v>241516</v>
      </c>
      <c r="F13" s="27"/>
      <c r="G13" s="27">
        <v>80187</v>
      </c>
      <c r="H13" s="27"/>
      <c r="I13" s="7"/>
      <c r="J13" s="27">
        <f t="shared" si="0"/>
        <v>629702</v>
      </c>
      <c r="K13" s="27"/>
      <c r="M13" s="3"/>
    </row>
    <row r="14" spans="1:13" ht="11.25">
      <c r="A14" s="23" t="s">
        <v>6</v>
      </c>
      <c r="B14" s="23"/>
      <c r="C14" s="27">
        <v>296127</v>
      </c>
      <c r="D14" s="27"/>
      <c r="E14" s="27">
        <v>229710</v>
      </c>
      <c r="F14" s="27"/>
      <c r="G14" s="27">
        <v>76768</v>
      </c>
      <c r="H14" s="27"/>
      <c r="I14" s="7"/>
      <c r="J14" s="27">
        <f t="shared" si="0"/>
        <v>602605</v>
      </c>
      <c r="K14" s="27"/>
      <c r="M14" s="3"/>
    </row>
    <row r="15" spans="1:13" ht="11.25" hidden="1">
      <c r="A15" s="28" t="s">
        <v>8</v>
      </c>
      <c r="B15" s="29"/>
      <c r="C15" s="25"/>
      <c r="D15" s="26"/>
      <c r="E15" s="25"/>
      <c r="F15" s="26"/>
      <c r="G15" s="25"/>
      <c r="H15" s="26"/>
      <c r="I15" s="7"/>
      <c r="J15" s="25">
        <f t="shared" si="0"/>
        <v>0</v>
      </c>
      <c r="K15" s="26"/>
      <c r="M15" s="3"/>
    </row>
    <row r="16" spans="1:13" ht="11.25">
      <c r="A16" s="23" t="s">
        <v>10</v>
      </c>
      <c r="B16" s="23"/>
      <c r="C16" s="27">
        <v>375813</v>
      </c>
      <c r="D16" s="27"/>
      <c r="E16" s="27">
        <v>597661</v>
      </c>
      <c r="F16" s="27"/>
      <c r="G16" s="27">
        <v>308174</v>
      </c>
      <c r="H16" s="27"/>
      <c r="I16" s="7"/>
      <c r="J16" s="27">
        <f t="shared" si="0"/>
        <v>1281648</v>
      </c>
      <c r="K16" s="27"/>
      <c r="M16" s="3"/>
    </row>
    <row r="17" spans="1:13" ht="11.25">
      <c r="A17" s="23" t="s">
        <v>11</v>
      </c>
      <c r="B17" s="23"/>
      <c r="C17" s="22">
        <f>C12+C14-C16</f>
        <v>-439482</v>
      </c>
      <c r="D17" s="22"/>
      <c r="E17" s="22">
        <f>E12+E14-E16</f>
        <v>-185848</v>
      </c>
      <c r="F17" s="22"/>
      <c r="G17" s="22">
        <f>G12+G14-G16</f>
        <v>90729</v>
      </c>
      <c r="H17" s="22"/>
      <c r="I17" s="8"/>
      <c r="J17" s="22">
        <f t="shared" si="0"/>
        <v>-534601</v>
      </c>
      <c r="K17" s="22"/>
      <c r="M17" s="3"/>
    </row>
    <row r="18" spans="1:13" ht="11.25">
      <c r="A18" s="23" t="s">
        <v>19</v>
      </c>
      <c r="B18" s="23"/>
      <c r="C18" s="24">
        <v>5.820000171661377</v>
      </c>
      <c r="D18" s="24"/>
      <c r="E18" s="24">
        <v>4.380000114440918</v>
      </c>
      <c r="F18" s="24"/>
      <c r="G18" s="24">
        <v>1.5299999713897705</v>
      </c>
      <c r="H18" s="24"/>
      <c r="I18" s="9"/>
      <c r="J18" s="24">
        <f t="shared" si="0"/>
        <v>11.730000257492065</v>
      </c>
      <c r="K18" s="24"/>
      <c r="M18" s="3"/>
    </row>
    <row r="19" spans="1:11" ht="24.75" customHeight="1">
      <c r="A19" s="20" t="s">
        <v>66</v>
      </c>
      <c r="B19" s="21"/>
      <c r="C19" s="16">
        <f>C17+G17</f>
        <v>-348753</v>
      </c>
      <c r="D19" s="17"/>
      <c r="E19" s="16">
        <f>E17</f>
        <v>-185848</v>
      </c>
      <c r="F19" s="17"/>
      <c r="G19" s="17">
        <v>0</v>
      </c>
      <c r="H19" s="17"/>
      <c r="J19" s="16">
        <f>J17</f>
        <v>-534601</v>
      </c>
      <c r="K19" s="17"/>
    </row>
    <row r="20" spans="1:15" ht="5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>
      <c r="A21" s="14" t="s">
        <v>16</v>
      </c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  <c r="L21" s="14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4" t="s">
        <v>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45" customHeight="1">
      <c r="A24" s="15" t="s">
        <v>24</v>
      </c>
      <c r="B24" s="15"/>
      <c r="C24" s="15" t="s">
        <v>25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38</v>
      </c>
      <c r="N24" s="12">
        <v>12</v>
      </c>
      <c r="O24" s="13">
        <v>62970</v>
      </c>
    </row>
    <row r="25" spans="1:15" ht="33.75" customHeight="1">
      <c r="A25" s="15" t="s">
        <v>26</v>
      </c>
      <c r="B25" s="15"/>
      <c r="C25" s="15" t="s">
        <v>27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38</v>
      </c>
      <c r="N25" s="12">
        <v>12</v>
      </c>
      <c r="O25" s="13">
        <v>29567</v>
      </c>
    </row>
    <row r="26" spans="1:15" ht="33.75" customHeight="1">
      <c r="A26" s="15" t="s">
        <v>28</v>
      </c>
      <c r="B26" s="15"/>
      <c r="C26" s="15" t="s">
        <v>29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38</v>
      </c>
      <c r="N26" s="12">
        <v>12</v>
      </c>
      <c r="O26" s="13">
        <v>31303</v>
      </c>
    </row>
    <row r="27" spans="1:15" ht="26.25" customHeight="1">
      <c r="A27" s="15" t="s">
        <v>30</v>
      </c>
      <c r="B27" s="15"/>
      <c r="C27" s="15" t="s">
        <v>31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38</v>
      </c>
      <c r="N27" s="12">
        <v>12</v>
      </c>
      <c r="O27" s="13">
        <v>8348</v>
      </c>
    </row>
    <row r="28" spans="1:15" ht="56.25" customHeight="1">
      <c r="A28" s="15" t="s">
        <v>32</v>
      </c>
      <c r="B28" s="15"/>
      <c r="C28" s="15" t="s">
        <v>33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38</v>
      </c>
      <c r="N28" s="12">
        <v>12</v>
      </c>
      <c r="O28" s="13">
        <v>106961</v>
      </c>
    </row>
    <row r="29" spans="1:15" ht="11.25" customHeight="1">
      <c r="A29" s="15" t="s">
        <v>34</v>
      </c>
      <c r="B29" s="15"/>
      <c r="C29" s="15" t="s">
        <v>35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38</v>
      </c>
      <c r="N29" s="12">
        <v>12</v>
      </c>
      <c r="O29" s="13">
        <v>59998</v>
      </c>
    </row>
    <row r="30" spans="1:15" ht="22.5" customHeight="1">
      <c r="A30" s="15" t="s">
        <v>36</v>
      </c>
      <c r="B30" s="15"/>
      <c r="C30" s="15" t="s">
        <v>37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38</v>
      </c>
      <c r="N30" s="12">
        <v>12</v>
      </c>
      <c r="O30" s="13">
        <v>65744</v>
      </c>
    </row>
    <row r="31" spans="1:15" ht="16.5" customHeight="1">
      <c r="A31" s="15" t="s">
        <v>39</v>
      </c>
      <c r="B31" s="15"/>
      <c r="C31" s="15" t="s">
        <v>40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41</v>
      </c>
      <c r="N31" s="12">
        <v>660</v>
      </c>
      <c r="O31" s="13">
        <v>343</v>
      </c>
    </row>
    <row r="32" spans="1:15" ht="17.25" customHeight="1">
      <c r="A32" s="15" t="s">
        <v>42</v>
      </c>
      <c r="B32" s="15"/>
      <c r="C32" s="15" t="s">
        <v>43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41</v>
      </c>
      <c r="N32" s="12">
        <v>350</v>
      </c>
      <c r="O32" s="13">
        <v>5250</v>
      </c>
    </row>
    <row r="33" spans="1:15" ht="16.5" customHeight="1">
      <c r="A33" s="15" t="s">
        <v>44</v>
      </c>
      <c r="B33" s="15"/>
      <c r="C33" s="15" t="s">
        <v>45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46</v>
      </c>
      <c r="N33" s="12">
        <v>6.5</v>
      </c>
      <c r="O33" s="13">
        <v>10129</v>
      </c>
    </row>
    <row r="34" spans="1:15" ht="33.75" customHeight="1">
      <c r="A34" s="15" t="s">
        <v>47</v>
      </c>
      <c r="B34" s="15"/>
      <c r="C34" s="15" t="s">
        <v>48</v>
      </c>
      <c r="D34" s="15"/>
      <c r="E34" s="15"/>
      <c r="F34" s="15"/>
      <c r="G34" s="15"/>
      <c r="H34" s="15"/>
      <c r="I34" s="15"/>
      <c r="J34" s="15"/>
      <c r="K34" s="15"/>
      <c r="L34" s="15"/>
      <c r="M34" s="11"/>
      <c r="N34" s="12"/>
      <c r="O34" s="13">
        <v>-4800</v>
      </c>
    </row>
    <row r="35" spans="1:15" ht="11.25">
      <c r="A35" s="14" t="s">
        <v>49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1.25" customHeight="1">
      <c r="A36" s="15" t="s">
        <v>50</v>
      </c>
      <c r="B36" s="15"/>
      <c r="C36" s="15" t="s">
        <v>51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41</v>
      </c>
      <c r="N36" s="12">
        <v>310</v>
      </c>
      <c r="O36" s="13">
        <v>147143</v>
      </c>
    </row>
    <row r="37" spans="1:15" ht="11.25" customHeight="1">
      <c r="A37" s="15" t="s">
        <v>52</v>
      </c>
      <c r="B37" s="15"/>
      <c r="C37" s="15" t="s">
        <v>53</v>
      </c>
      <c r="D37" s="15"/>
      <c r="E37" s="15"/>
      <c r="F37" s="15"/>
      <c r="G37" s="15"/>
      <c r="H37" s="15"/>
      <c r="I37" s="15"/>
      <c r="J37" s="15"/>
      <c r="K37" s="15"/>
      <c r="L37" s="15"/>
      <c r="M37" s="11"/>
      <c r="N37" s="12"/>
      <c r="O37" s="13">
        <v>25387</v>
      </c>
    </row>
    <row r="38" spans="1:15" ht="17.25" customHeight="1">
      <c r="A38" s="15" t="s">
        <v>52</v>
      </c>
      <c r="B38" s="15"/>
      <c r="C38" s="15" t="s">
        <v>54</v>
      </c>
      <c r="D38" s="15"/>
      <c r="E38" s="15"/>
      <c r="F38" s="15"/>
      <c r="G38" s="15"/>
      <c r="H38" s="15"/>
      <c r="I38" s="15"/>
      <c r="J38" s="15"/>
      <c r="K38" s="15"/>
      <c r="L38" s="15"/>
      <c r="M38" s="11"/>
      <c r="N38" s="12"/>
      <c r="O38" s="13">
        <v>390786</v>
      </c>
    </row>
    <row r="39" spans="1:15" ht="21.75" customHeight="1">
      <c r="A39" s="15" t="s">
        <v>55</v>
      </c>
      <c r="B39" s="15"/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1"/>
      <c r="N39" s="12"/>
      <c r="O39" s="13">
        <v>10400</v>
      </c>
    </row>
    <row r="40" spans="1:15" ht="18" customHeight="1">
      <c r="A40" s="15" t="s">
        <v>57</v>
      </c>
      <c r="B40" s="15"/>
      <c r="C40" s="15" t="s">
        <v>58</v>
      </c>
      <c r="D40" s="15"/>
      <c r="E40" s="15"/>
      <c r="F40" s="15"/>
      <c r="G40" s="15"/>
      <c r="H40" s="15"/>
      <c r="I40" s="15"/>
      <c r="J40" s="15"/>
      <c r="K40" s="15"/>
      <c r="L40" s="15"/>
      <c r="M40" s="11"/>
      <c r="N40" s="12"/>
      <c r="O40" s="13">
        <v>23945</v>
      </c>
    </row>
    <row r="41" spans="1:15" ht="11.25">
      <c r="A41" s="14" t="s">
        <v>59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2.5" customHeight="1">
      <c r="A42" s="15" t="s">
        <v>60</v>
      </c>
      <c r="B42" s="15"/>
      <c r="C42" s="15" t="s">
        <v>71</v>
      </c>
      <c r="D42" s="15"/>
      <c r="E42" s="15"/>
      <c r="F42" s="15"/>
      <c r="G42" s="15"/>
      <c r="H42" s="15"/>
      <c r="I42" s="15"/>
      <c r="J42" s="15"/>
      <c r="K42" s="15"/>
      <c r="L42" s="15"/>
      <c r="M42" s="11"/>
      <c r="N42" s="12"/>
      <c r="O42" s="13">
        <v>308174.41</v>
      </c>
    </row>
    <row r="44" ht="19.5" customHeight="1">
      <c r="A44" s="1" t="s">
        <v>61</v>
      </c>
    </row>
    <row r="45" ht="19.5" customHeight="1">
      <c r="A45" s="1" t="s">
        <v>62</v>
      </c>
    </row>
    <row r="46" ht="19.5" customHeight="1">
      <c r="A46" s="1" t="s">
        <v>63</v>
      </c>
    </row>
    <row r="47" ht="19.5" customHeight="1" hidden="1">
      <c r="A47" s="1" t="s">
        <v>64</v>
      </c>
    </row>
    <row r="48" ht="19.5" customHeight="1" hidden="1">
      <c r="A48" s="1" t="s">
        <v>65</v>
      </c>
    </row>
  </sheetData>
  <mergeCells count="95">
    <mergeCell ref="A5:O5"/>
    <mergeCell ref="A6:O6"/>
    <mergeCell ref="B7:E7"/>
    <mergeCell ref="F7:H7"/>
    <mergeCell ref="I7:J7"/>
    <mergeCell ref="L7:N7"/>
    <mergeCell ref="F8:H8"/>
    <mergeCell ref="I8:J8"/>
    <mergeCell ref="F9:H9"/>
    <mergeCell ref="I9:J9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13:K13"/>
    <mergeCell ref="A14:B14"/>
    <mergeCell ref="C14:D14"/>
    <mergeCell ref="E14:F14"/>
    <mergeCell ref="G14:H14"/>
    <mergeCell ref="J14:K14"/>
    <mergeCell ref="A13:B13"/>
    <mergeCell ref="C13:D13"/>
    <mergeCell ref="E13:F13"/>
    <mergeCell ref="G13:H13"/>
    <mergeCell ref="J15:K15"/>
    <mergeCell ref="A16:B16"/>
    <mergeCell ref="C16:D16"/>
    <mergeCell ref="E16:F16"/>
    <mergeCell ref="G16:H16"/>
    <mergeCell ref="J16:K16"/>
    <mergeCell ref="A15:B15"/>
    <mergeCell ref="C15:D15"/>
    <mergeCell ref="E15:F15"/>
    <mergeCell ref="G15:H15"/>
    <mergeCell ref="J17:K17"/>
    <mergeCell ref="A18:B18"/>
    <mergeCell ref="C18:D18"/>
    <mergeCell ref="E18:F18"/>
    <mergeCell ref="G18:H18"/>
    <mergeCell ref="J18:K18"/>
    <mergeCell ref="A17:B17"/>
    <mergeCell ref="C17:D17"/>
    <mergeCell ref="E17:F17"/>
    <mergeCell ref="G17:H17"/>
    <mergeCell ref="J19:K19"/>
    <mergeCell ref="A20:O20"/>
    <mergeCell ref="A21:B21"/>
    <mergeCell ref="C21:L21"/>
    <mergeCell ref="A19:B19"/>
    <mergeCell ref="C19:D19"/>
    <mergeCell ref="E19:F19"/>
    <mergeCell ref="G19:H19"/>
    <mergeCell ref="A23:O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O35"/>
    <mergeCell ref="A36:B36"/>
    <mergeCell ref="C36:L36"/>
    <mergeCell ref="A37:B37"/>
    <mergeCell ref="C37:L37"/>
    <mergeCell ref="A38:B38"/>
    <mergeCell ref="C38:L38"/>
    <mergeCell ref="A41:O41"/>
    <mergeCell ref="A42:B42"/>
    <mergeCell ref="C42:L42"/>
    <mergeCell ref="A39:B39"/>
    <mergeCell ref="C39:L39"/>
    <mergeCell ref="A40:B40"/>
    <mergeCell ref="C40:L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2014-02-24T08:07:42Z</cp:lastPrinted>
  <dcterms:created xsi:type="dcterms:W3CDTF">1996-10-08T23:32:33Z</dcterms:created>
  <dcterms:modified xsi:type="dcterms:W3CDTF">2014-04-13T14:11:57Z</dcterms:modified>
  <cp:category/>
  <cp:version/>
  <cp:contentType/>
  <cp:contentStatus/>
</cp:coreProperties>
</file>