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<sst xmlns="http://schemas.openxmlformats.org/spreadsheetml/2006/main" count="45" uniqueCount="38">
  <si>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</si>
  <si>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</si>
  <si>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</si>
  <si>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</si>
  <si>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</si>
  <si>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</si>
  <si>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</si>
  <si>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</si>
  <si>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</si>
  <si>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</si>
  <si>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</si>
  <si>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</si>
  <si>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</si>
  <si>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</si>
  <si>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</si>
  <si>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</si>
  <si>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</si>
  <si>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</si>
  <si>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</si>
  <si>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</si>
  <si>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Красноармейская 116</t>
  </si>
  <si>
    <t>S общ.</t>
  </si>
  <si>
    <t>1394,7 м2</t>
  </si>
  <si>
    <t>Срок выполнения, квартал</t>
  </si>
  <si>
    <t>Ремонт МОП</t>
  </si>
  <si>
    <t>Замена тамбурных дверей</t>
  </si>
  <si>
    <t>под.</t>
  </si>
  <si>
    <t>замена почтовых ящиков</t>
  </si>
  <si>
    <t>шт.</t>
  </si>
  <si>
    <t xml:space="preserve">замена окон </t>
  </si>
  <si>
    <t>Чистка подвала</t>
  </si>
  <si>
    <t>Чистка чердака</t>
  </si>
  <si>
    <t>по факту</t>
  </si>
  <si>
    <t>работ по текущему ремонту на 2012 год</t>
  </si>
  <si>
    <t>ООО "УК "Кировский массив"</t>
  </si>
  <si>
    <t>Обрезка ,снос деревьев</t>
  </si>
  <si>
    <t>2 квартал</t>
  </si>
  <si>
    <t>Ремонт системы отопления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</si>
</sst>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vertical="top" wrapText="1"/>
    </xf>
    <xf numFmtId="4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9" fontId="4" fillId="0" borderId="2" xfId="17" applyFont="1" applyBorder="1" applyAlignment="1">
      <alignment horizontal="right"/>
    </xf>
    <xf numFmtId="9" fontId="4" fillId="0" borderId="5" xfId="17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E13" sqref="E13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2.25390625" style="0" customWidth="1"/>
    <col min="5" max="5" width="15.75390625" style="0" customWidth="1"/>
    <col min="6" max="6" width="27.375" style="0" customWidth="1"/>
  </cols>
  <sheetData>
    <row r="1" ht="12.75">
      <c r="A1" t="s">
        <v>0</v>
      </c>
    </row>
    <row r="2" spans="1:7" ht="15.75">
      <c r="A2" s="30" t="s">
        <v>34</v>
      </c>
      <c r="B2" s="30"/>
      <c r="C2" s="30"/>
      <c r="D2" s="30"/>
      <c r="E2" s="30"/>
      <c r="F2" s="30"/>
      <c r="G2" s="6"/>
    </row>
    <row r="3" spans="1:7" ht="12.75">
      <c r="A3" s="31" t="s">
        <v>1</v>
      </c>
      <c r="B3" s="31"/>
      <c r="C3" s="31"/>
      <c r="D3" s="31"/>
      <c r="E3" s="31"/>
      <c r="F3" s="31"/>
      <c r="G3" s="7"/>
    </row>
    <row r="4" spans="1:7" ht="12.75">
      <c r="A4" s="31" t="s">
        <v>33</v>
      </c>
      <c r="B4" s="31"/>
      <c r="C4" s="31"/>
      <c r="D4" s="31"/>
      <c r="E4" s="31"/>
      <c r="F4" s="31"/>
      <c r="G4" s="7"/>
    </row>
    <row r="6" ht="12.75">
      <c r="A6" t="s">
        <v>0</v>
      </c>
    </row>
    <row r="7" spans="2:9" ht="12.75">
      <c r="B7" s="2"/>
      <c r="C7" s="2"/>
      <c r="D7" s="2"/>
      <c r="F7" s="2"/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2</v>
      </c>
      <c r="G9" s="1"/>
      <c r="H9" s="1"/>
      <c r="I9" s="1"/>
    </row>
    <row r="10" spans="2:9" ht="12.75">
      <c r="B10" s="2"/>
      <c r="C10" s="2"/>
      <c r="D10" s="2"/>
      <c r="F10" s="2" t="s">
        <v>17</v>
      </c>
      <c r="G10" s="1"/>
      <c r="H10" s="1"/>
      <c r="I10" s="1"/>
    </row>
    <row r="12" spans="1:9" ht="12.75">
      <c r="A12" s="1"/>
      <c r="B12" s="1"/>
      <c r="C12" s="16"/>
      <c r="D12" s="16"/>
      <c r="E12" s="1"/>
      <c r="F12" s="1"/>
      <c r="G12" s="1"/>
      <c r="H12" s="1"/>
      <c r="I12" s="1"/>
    </row>
    <row r="13" spans="1:4" ht="12.75">
      <c r="A13" t="s">
        <v>0</v>
      </c>
      <c r="C13" s="16"/>
      <c r="D13" s="16"/>
    </row>
    <row r="14" spans="1:4" ht="18">
      <c r="A14" s="3" t="s">
        <v>20</v>
      </c>
      <c r="B14" s="3"/>
      <c r="C14" s="15"/>
      <c r="D14" s="15"/>
    </row>
    <row r="15" spans="1:4" ht="18">
      <c r="A15" s="3"/>
      <c r="B15" s="3"/>
      <c r="C15" s="15"/>
      <c r="D15" s="15"/>
    </row>
    <row r="16" spans="1:5" ht="15.75">
      <c r="A16" s="17" t="s">
        <v>21</v>
      </c>
      <c r="B16" s="18" t="s">
        <v>22</v>
      </c>
      <c r="C16" s="19"/>
      <c r="D16" s="19"/>
      <c r="E16" s="19"/>
    </row>
    <row r="17" spans="1:5" ht="15.75">
      <c r="A17" s="33" t="s">
        <v>4</v>
      </c>
      <c r="B17" s="34"/>
      <c r="C17" s="32" t="s">
        <v>19</v>
      </c>
      <c r="D17" s="32"/>
      <c r="E17" s="19"/>
    </row>
    <row r="18" spans="1:5" ht="15.75">
      <c r="A18" s="20" t="s">
        <v>5</v>
      </c>
      <c r="B18" s="20"/>
      <c r="C18" s="42">
        <f>8661.11*12</f>
        <v>103933.32</v>
      </c>
      <c r="D18" s="43"/>
      <c r="E18" s="19"/>
    </row>
    <row r="19" spans="1:5" ht="15.75">
      <c r="A19" s="20" t="s">
        <v>6</v>
      </c>
      <c r="B19" s="20"/>
      <c r="C19" s="37">
        <v>0.1</v>
      </c>
      <c r="D19" s="38"/>
      <c r="E19" s="19"/>
    </row>
    <row r="20" spans="1:5" ht="15.75">
      <c r="A20" s="20" t="s">
        <v>7</v>
      </c>
      <c r="B20" s="20"/>
      <c r="C20" s="35">
        <f>C18*10%</f>
        <v>10393.332000000002</v>
      </c>
      <c r="D20" s="36"/>
      <c r="E20" s="19"/>
    </row>
    <row r="21" spans="1:5" ht="15.75">
      <c r="A21" s="20" t="s">
        <v>8</v>
      </c>
      <c r="B21" s="20"/>
      <c r="C21" s="35">
        <f>E31</f>
        <v>115000</v>
      </c>
      <c r="D21" s="36"/>
      <c r="E21" s="19"/>
    </row>
    <row r="22" spans="1:5" ht="15.75">
      <c r="A22" s="21" t="s">
        <v>9</v>
      </c>
      <c r="B22" s="22"/>
      <c r="C22" s="35">
        <f>C18*20%</f>
        <v>20786.664000000004</v>
      </c>
      <c r="D22" s="36"/>
      <c r="E22" s="19"/>
    </row>
    <row r="23" spans="1:5" ht="15.75">
      <c r="A23" s="21" t="s">
        <v>10</v>
      </c>
      <c r="B23" s="22"/>
      <c r="C23" s="42">
        <f>SUM(C20:D22)</f>
        <v>146179.99599999998</v>
      </c>
      <c r="D23" s="43"/>
      <c r="E23" s="19"/>
    </row>
    <row r="24" spans="1:5" ht="15.75" hidden="1">
      <c r="A24" s="39" t="s">
        <v>18</v>
      </c>
      <c r="B24" s="40"/>
      <c r="C24" s="41"/>
      <c r="D24" s="41"/>
      <c r="E24" s="19"/>
    </row>
    <row r="26" spans="1:6" ht="31.5">
      <c r="A26" s="12" t="s">
        <v>11</v>
      </c>
      <c r="B26" s="13" t="s">
        <v>12</v>
      </c>
      <c r="C26" s="12" t="s">
        <v>13</v>
      </c>
      <c r="D26" s="12" t="s">
        <v>14</v>
      </c>
      <c r="E26" s="12" t="s">
        <v>15</v>
      </c>
      <c r="F26" s="14" t="s">
        <v>23</v>
      </c>
    </row>
    <row r="27" spans="1:6" ht="17.25" customHeight="1">
      <c r="A27" s="5">
        <v>1</v>
      </c>
      <c r="B27" s="25" t="s">
        <v>35</v>
      </c>
      <c r="C27" s="26"/>
      <c r="D27" s="27"/>
      <c r="E27" s="28">
        <v>20000</v>
      </c>
      <c r="F27" s="4" t="s">
        <v>36</v>
      </c>
    </row>
    <row r="28" spans="1:6" ht="16.5" customHeight="1">
      <c r="A28" s="5">
        <v>2</v>
      </c>
      <c r="B28" s="10" t="s">
        <v>37</v>
      </c>
      <c r="C28" s="23"/>
      <c r="D28" s="5"/>
      <c r="E28" s="11">
        <v>35000</v>
      </c>
      <c r="F28" s="4"/>
    </row>
    <row r="29" spans="1:6" ht="15.75" customHeight="1">
      <c r="A29" s="5">
        <v>3</v>
      </c>
      <c r="B29" s="10" t="s">
        <v>24</v>
      </c>
      <c r="C29" s="23"/>
      <c r="D29" s="5"/>
      <c r="E29" s="11">
        <v>60000</v>
      </c>
      <c r="F29" s="4"/>
    </row>
    <row r="30" spans="1:6" ht="15.75" customHeight="1">
      <c r="A30" s="5"/>
      <c r="B30" s="10"/>
      <c r="C30" s="23"/>
      <c r="D30" s="5"/>
      <c r="E30" s="11"/>
      <c r="F30" s="4"/>
    </row>
    <row r="31" spans="1:6" ht="12.75">
      <c r="A31" s="4"/>
      <c r="B31" s="8" t="s">
        <v>16</v>
      </c>
      <c r="C31" s="4"/>
      <c r="D31" s="4"/>
      <c r="E31" s="44">
        <f>SUM(E27:E30)</f>
        <v>115000</v>
      </c>
      <c r="F31" s="4"/>
    </row>
    <row r="37" ht="12.75">
      <c r="A37" t="s">
        <v>3</v>
      </c>
    </row>
    <row r="52" spans="1:6" ht="15.75">
      <c r="A52" s="5">
        <v>3</v>
      </c>
      <c r="B52" s="24" t="s">
        <v>24</v>
      </c>
      <c r="C52" s="23" t="s">
        <v>26</v>
      </c>
      <c r="D52" s="5">
        <v>3</v>
      </c>
      <c r="E52" s="11">
        <v>150000</v>
      </c>
      <c r="F52" s="4"/>
    </row>
    <row r="53" spans="1:6" ht="15.75">
      <c r="A53" s="5">
        <v>4</v>
      </c>
      <c r="B53" s="24" t="s">
        <v>25</v>
      </c>
      <c r="C53" s="23" t="s">
        <v>28</v>
      </c>
      <c r="D53" s="5">
        <v>3</v>
      </c>
      <c r="E53" s="11">
        <v>60000</v>
      </c>
      <c r="F53" s="4"/>
    </row>
    <row r="54" spans="1:6" ht="15.75">
      <c r="A54" s="5">
        <v>5</v>
      </c>
      <c r="B54" s="9" t="s">
        <v>27</v>
      </c>
      <c r="C54" s="5" t="s">
        <v>28</v>
      </c>
      <c r="D54" s="5">
        <v>27</v>
      </c>
      <c r="E54" s="11">
        <v>32000</v>
      </c>
      <c r="F54" s="4"/>
    </row>
    <row r="55" spans="1:6" ht="15.75">
      <c r="A55" s="5">
        <v>6</v>
      </c>
      <c r="B55" s="9" t="s">
        <v>29</v>
      </c>
      <c r="C55" s="5" t="s">
        <v>28</v>
      </c>
      <c r="D55" s="5">
        <v>9</v>
      </c>
      <c r="E55" s="11">
        <v>180000</v>
      </c>
      <c r="F55" s="4"/>
    </row>
    <row r="56" spans="1:6" ht="15.75">
      <c r="A56" s="5">
        <v>7</v>
      </c>
      <c r="B56" s="9" t="s">
        <v>30</v>
      </c>
      <c r="C56" s="29" t="s">
        <v>32</v>
      </c>
      <c r="D56" s="29"/>
      <c r="E56" s="29"/>
      <c r="F56" s="4"/>
    </row>
    <row r="57" spans="1:6" ht="15.75">
      <c r="A57" s="5">
        <v>8</v>
      </c>
      <c r="B57" s="9" t="s">
        <v>31</v>
      </c>
      <c r="C57" s="29" t="s">
        <v>32</v>
      </c>
      <c r="D57" s="29"/>
      <c r="E57" s="29"/>
      <c r="F57" s="4"/>
    </row>
  </sheetData>
  <mergeCells count="15">
    <mergeCell ref="C19:D19"/>
    <mergeCell ref="C20:D20"/>
    <mergeCell ref="C21:D21"/>
    <mergeCell ref="A24:B24"/>
    <mergeCell ref="C24:D24"/>
    <mergeCell ref="C56:E56"/>
    <mergeCell ref="C57:E57"/>
    <mergeCell ref="A2:F2"/>
    <mergeCell ref="A3:F3"/>
    <mergeCell ref="A4:F4"/>
    <mergeCell ref="C17:D17"/>
    <mergeCell ref="A17:B17"/>
    <mergeCell ref="C22:D22"/>
    <mergeCell ref="C23:D23"/>
    <mergeCell ref="C18:D18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2012-05-30T07:57:57Z</cp:lastPrinted>
  <dcterms:created xsi:type="dcterms:W3CDTF">2010-02-01T03:14:04Z</dcterms:created>
  <dcterms:modified xsi:type="dcterms:W3CDTF">2012-05-30T07:58:30Z</dcterms:modified>
  <cp:category/>
  <cp:version/>
  <cp:contentType/>
  <cp:contentStatus/>
</cp:coreProperties>
</file>