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мес" sheetId="1" r:id="rId1"/>
  </sheets>
  <definedNames/>
  <calcPr fullCalcOnLoad="1"/>
</workbook>
</file>

<file path=xl/sharedStrings.xml><?xml version="1.0" encoding="utf-8"?>
<sst xmlns="http://schemas.openxmlformats.org/spreadsheetml/2006/main" count="78" uniqueCount="65">
  <si>
    <t>Отчет</t>
  </si>
  <si>
    <t>Содержание</t>
  </si>
  <si>
    <t>Всего</t>
  </si>
  <si>
    <t>Адрес: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</si>
  <si>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</si>
  <si>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</si>
  <si>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</si>
  <si>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</si>
  <si>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</si>
  <si>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</si>
  <si>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</si>
  <si>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</si>
  <si>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</si>
  <si>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</si>
  <si>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</si>
  <si>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</si>
  <si>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</si>
  <si>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</si>
  <si>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</si>
  <si>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</si>
  <si>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</si>
  <si>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Красноармейская ул. 89 А</t>
  </si>
  <si>
    <t>о расходах на содержание и ремонт общего имущества в многоквартирном доме за   2011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</si>
  <si>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</si>
  <si>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</si>
  <si>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</si>
  <si>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</si>
  <si>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</si>
  <si>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</si>
  <si>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</si>
  <si>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</si>
  <si>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</si>
  <si>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</si>
  <si>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</si>
  <si>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эксплуатации.Подготовка и сдача гидравлических испытаний.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</si>
  <si>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</si>
  <si>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</si>
  <si>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</si>
  <si>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</si>
  <si>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</si>
  <si>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</si>
  <si>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Содержание газового оборудования</t>
  </si>
  <si>
    <t>Техническое и аварийное обслуживание и текущий ремонт газового оборудования (согл.договора №606/07 от 17.12.2007)</t>
  </si>
  <si>
    <t>Текущий ремонт</t>
  </si>
  <si>
    <t>Двери</t>
  </si>
  <si>
    <t xml:space="preserve">(05.09.2011) Изготовление и установка  двери в эл.щитовую </t>
  </si>
  <si>
    <t>Лестницы, балконы, крыльца</t>
  </si>
  <si>
    <t xml:space="preserve">(28.07.2011) Ремонт крыльца №3 (мет.конструкции) </t>
  </si>
  <si>
    <t>шт</t>
  </si>
  <si>
    <t xml:space="preserve">(05.09.2011) Ремонт крылец (шт-ка, покраска) </t>
  </si>
  <si>
    <t>Система ХГВС</t>
  </si>
  <si>
    <t xml:space="preserve">(26.09.2011) Монтаж терморегулятора в у/управления. </t>
  </si>
  <si>
    <t>Придомовая территория</t>
  </si>
  <si>
    <t>Содержание помещений общего пользования</t>
  </si>
  <si>
    <t>тариф</t>
  </si>
  <si>
    <t>Содержание придомовой территории</t>
  </si>
  <si>
    <t xml:space="preserve">Проведение технических осмотров </t>
  </si>
  <si>
    <t>Подготовка многоквартирного дома к сезонной эксплуатации, мелкий ремонт</t>
  </si>
  <si>
    <t>Дополнительные услуги сторонних организаций</t>
  </si>
  <si>
    <t>Кровля</t>
  </si>
  <si>
    <t xml:space="preserve">(30.09.2011) Ремонт кровли при помощи автовышки. </t>
  </si>
  <si>
    <t>(03.08.2011) Срезка и вывоз ( веток,сучьев)</t>
  </si>
  <si>
    <t>Работы выполнены  ООО" УК Кировский массив"</t>
  </si>
  <si>
    <t>с 01.12.11 по 31.12.11</t>
  </si>
  <si>
    <t>мес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</si>
</sst>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#,##0.0"/>
    <numFmt numFmtId="176" formatCode="#,##0.000"/>
    <numFmt numFmtId="177" formatCode="0.00000000"/>
    <numFmt numFmtId="178" formatCode="0.0000000"/>
    <numFmt numFmtId="179" formatCode="0.000000"/>
    <numFmt numFmtId="180" formatCode="0.00000"/>
  </numFmts>
  <fonts count="6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3" fontId="1" fillId="0" borderId="7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workbookViewId="0" topLeftCell="A4">
      <selection activeCell="P15" sqref="P1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4.25" customHeight="1">
      <c r="A2" s="49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.75" customHeight="1">
      <c r="A3" s="1" t="s">
        <v>3</v>
      </c>
      <c r="B3" s="50" t="s">
        <v>21</v>
      </c>
      <c r="C3" s="50"/>
      <c r="D3" s="50"/>
      <c r="E3" s="50"/>
      <c r="F3" s="46" t="s">
        <v>20</v>
      </c>
      <c r="G3" s="46"/>
      <c r="H3" s="46"/>
      <c r="I3" s="51">
        <v>3812.10009765625</v>
      </c>
      <c r="J3" s="51"/>
      <c r="L3" s="52"/>
      <c r="M3" s="52"/>
      <c r="N3" s="52"/>
      <c r="O3" s="9"/>
    </row>
    <row r="4" spans="1:12" ht="11.25">
      <c r="A4" s="1" t="s">
        <v>62</v>
      </c>
      <c r="F4" s="46" t="s">
        <v>6</v>
      </c>
      <c r="G4" s="46"/>
      <c r="H4" s="46"/>
      <c r="I4" s="47">
        <v>96</v>
      </c>
      <c r="J4" s="47"/>
      <c r="L4" s="3"/>
    </row>
    <row r="5" spans="2:10" ht="11.25">
      <c r="B5" s="1" t="s">
        <v>63</v>
      </c>
      <c r="F5" s="46" t="s">
        <v>14</v>
      </c>
      <c r="G5" s="46"/>
      <c r="H5" s="46"/>
      <c r="I5" s="47">
        <v>152</v>
      </c>
      <c r="J5" s="47"/>
    </row>
    <row r="6" ht="8.25" customHeight="1"/>
    <row r="7" spans="1:13" ht="12.75" customHeight="1">
      <c r="A7" s="45"/>
      <c r="B7" s="45"/>
      <c r="C7" s="37" t="s">
        <v>1</v>
      </c>
      <c r="D7" s="37"/>
      <c r="E7" s="37" t="s">
        <v>12</v>
      </c>
      <c r="F7" s="37"/>
      <c r="G7" s="37" t="s">
        <v>11</v>
      </c>
      <c r="H7" s="37"/>
      <c r="I7" s="2"/>
      <c r="J7" s="37" t="s">
        <v>2</v>
      </c>
      <c r="K7" s="37"/>
      <c r="M7" s="3"/>
    </row>
    <row r="8" spans="1:13" ht="11.25" hidden="1">
      <c r="A8" s="39" t="s">
        <v>13</v>
      </c>
      <c r="B8" s="39"/>
      <c r="C8" s="38"/>
      <c r="D8" s="38"/>
      <c r="E8" s="38"/>
      <c r="F8" s="38"/>
      <c r="G8" s="38"/>
      <c r="H8" s="38"/>
      <c r="I8" s="7"/>
      <c r="J8" s="38">
        <f aca="true" t="shared" si="0" ref="J8:J15">C8+E8+G8</f>
        <v>0</v>
      </c>
      <c r="K8" s="38"/>
      <c r="M8" s="3"/>
    </row>
    <row r="9" spans="1:13" ht="11.25" hidden="1">
      <c r="A9" s="41" t="s">
        <v>8</v>
      </c>
      <c r="B9" s="42"/>
      <c r="C9" s="43"/>
      <c r="D9" s="44"/>
      <c r="E9" s="43"/>
      <c r="F9" s="44"/>
      <c r="G9" s="43"/>
      <c r="H9" s="44"/>
      <c r="I9" s="7"/>
      <c r="J9" s="43">
        <f t="shared" si="0"/>
        <v>0</v>
      </c>
      <c r="K9" s="44"/>
      <c r="M9" s="3"/>
    </row>
    <row r="10" spans="1:13" ht="11.25">
      <c r="A10" s="39" t="s">
        <v>4</v>
      </c>
      <c r="B10" s="39"/>
      <c r="C10" s="38">
        <f>30569</f>
        <v>30569</v>
      </c>
      <c r="D10" s="38"/>
      <c r="E10" s="38">
        <f>23676</f>
        <v>23676</v>
      </c>
      <c r="F10" s="38"/>
      <c r="G10" s="38">
        <v>5290</v>
      </c>
      <c r="H10" s="38"/>
      <c r="I10" s="7"/>
      <c r="J10" s="38">
        <f t="shared" si="0"/>
        <v>59535</v>
      </c>
      <c r="K10" s="38"/>
      <c r="M10" s="3"/>
    </row>
    <row r="11" spans="1:13" ht="11.25">
      <c r="A11" s="39" t="s">
        <v>5</v>
      </c>
      <c r="B11" s="39"/>
      <c r="C11" s="38">
        <f>22320</f>
        <v>22320</v>
      </c>
      <c r="D11" s="38"/>
      <c r="E11" s="38">
        <f>17596</f>
        <v>17596</v>
      </c>
      <c r="F11" s="38"/>
      <c r="G11" s="38">
        <f>3887</f>
        <v>3887</v>
      </c>
      <c r="H11" s="38"/>
      <c r="I11" s="7"/>
      <c r="J11" s="38">
        <f t="shared" si="0"/>
        <v>43803</v>
      </c>
      <c r="K11" s="38"/>
      <c r="M11" s="3"/>
    </row>
    <row r="12" spans="1:13" ht="11.25" hidden="1">
      <c r="A12" s="41" t="s">
        <v>7</v>
      </c>
      <c r="B12" s="42"/>
      <c r="C12" s="43"/>
      <c r="D12" s="44"/>
      <c r="E12" s="43"/>
      <c r="F12" s="44"/>
      <c r="G12" s="43"/>
      <c r="H12" s="44"/>
      <c r="I12" s="7"/>
      <c r="J12" s="43">
        <f t="shared" si="0"/>
        <v>0</v>
      </c>
      <c r="K12" s="44"/>
      <c r="M12" s="3"/>
    </row>
    <row r="13" spans="1:13" ht="11.25">
      <c r="A13" s="39" t="s">
        <v>9</v>
      </c>
      <c r="B13" s="39"/>
      <c r="C13" s="38">
        <f>O35</f>
        <v>30568</v>
      </c>
      <c r="D13" s="38"/>
      <c r="E13" s="38">
        <f>P42</f>
        <v>0</v>
      </c>
      <c r="F13" s="38"/>
      <c r="G13" s="38">
        <v>0</v>
      </c>
      <c r="H13" s="38"/>
      <c r="I13" s="7"/>
      <c r="J13" s="38">
        <f t="shared" si="0"/>
        <v>30568</v>
      </c>
      <c r="K13" s="38"/>
      <c r="M13" s="3"/>
    </row>
    <row r="14" spans="1:13" ht="11.25">
      <c r="A14" s="39" t="s">
        <v>10</v>
      </c>
      <c r="B14" s="39"/>
      <c r="C14" s="40">
        <f>C9+C11-C13</f>
        <v>-8248</v>
      </c>
      <c r="D14" s="40"/>
      <c r="E14" s="40">
        <f>E9+E11-E13</f>
        <v>17596</v>
      </c>
      <c r="F14" s="40"/>
      <c r="G14" s="40">
        <f>G9+G11-G13</f>
        <v>3887</v>
      </c>
      <c r="H14" s="40"/>
      <c r="I14" s="8"/>
      <c r="J14" s="40">
        <f t="shared" si="0"/>
        <v>13235</v>
      </c>
      <c r="K14" s="40"/>
      <c r="M14" s="3"/>
    </row>
    <row r="15" spans="1:13" ht="11.25">
      <c r="A15" s="39" t="s">
        <v>19</v>
      </c>
      <c r="B15" s="39"/>
      <c r="C15" s="57">
        <v>8.369999885559082</v>
      </c>
      <c r="D15" s="57"/>
      <c r="E15" s="57">
        <v>6.210000038146973</v>
      </c>
      <c r="F15" s="57"/>
      <c r="G15" s="57">
        <v>1.5299999713897705</v>
      </c>
      <c r="H15" s="57"/>
      <c r="I15" s="58"/>
      <c r="J15" s="57">
        <f t="shared" si="0"/>
        <v>16.109999895095825</v>
      </c>
      <c r="K15" s="57"/>
      <c r="M15" s="3"/>
    </row>
    <row r="16" spans="1:11" ht="24.75" customHeight="1">
      <c r="A16" s="53"/>
      <c r="B16" s="53"/>
      <c r="C16" s="54"/>
      <c r="D16" s="54"/>
      <c r="E16" s="55"/>
      <c r="F16" s="54"/>
      <c r="G16" s="55"/>
      <c r="H16" s="54"/>
      <c r="I16" s="56"/>
      <c r="J16" s="55"/>
      <c r="K16" s="54"/>
    </row>
    <row r="17" spans="1:15" ht="5.2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1.25">
      <c r="A18" s="37" t="s">
        <v>16</v>
      </c>
      <c r="B18" s="37"/>
      <c r="C18" s="37" t="s">
        <v>17</v>
      </c>
      <c r="D18" s="37"/>
      <c r="E18" s="37"/>
      <c r="F18" s="37"/>
      <c r="G18" s="37"/>
      <c r="H18" s="37"/>
      <c r="I18" s="37"/>
      <c r="J18" s="37"/>
      <c r="K18" s="37"/>
      <c r="L18" s="37"/>
      <c r="M18" s="5" t="s">
        <v>15</v>
      </c>
      <c r="N18" s="6" t="s">
        <v>54</v>
      </c>
      <c r="O18" s="6" t="s">
        <v>18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54" customHeight="1">
      <c r="A20" s="25" t="s">
        <v>23</v>
      </c>
      <c r="B20" s="25"/>
      <c r="C20" s="25" t="s">
        <v>24</v>
      </c>
      <c r="D20" s="25"/>
      <c r="E20" s="25"/>
      <c r="F20" s="25"/>
      <c r="G20" s="25"/>
      <c r="H20" s="25"/>
      <c r="I20" s="25"/>
      <c r="J20" s="25"/>
      <c r="K20" s="25"/>
      <c r="L20" s="25"/>
      <c r="M20" s="10" t="s">
        <v>64</v>
      </c>
      <c r="N20" s="21">
        <v>1</v>
      </c>
      <c r="O20" s="12">
        <v>5424</v>
      </c>
    </row>
    <row r="21" spans="1:15" ht="11.25">
      <c r="A21" s="28" t="s">
        <v>53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30"/>
    </row>
    <row r="22" spans="1:15" ht="25.5" customHeight="1">
      <c r="A22" s="25" t="s">
        <v>39</v>
      </c>
      <c r="B22" s="25"/>
      <c r="C22" s="25" t="s">
        <v>40</v>
      </c>
      <c r="D22" s="25"/>
      <c r="E22" s="25"/>
      <c r="F22" s="25"/>
      <c r="G22" s="25"/>
      <c r="H22" s="25"/>
      <c r="I22" s="25"/>
      <c r="J22" s="25"/>
      <c r="K22" s="25"/>
      <c r="L22" s="25"/>
      <c r="M22" s="10" t="s">
        <v>64</v>
      </c>
      <c r="N22" s="11">
        <v>1</v>
      </c>
      <c r="O22" s="12">
        <v>3965</v>
      </c>
    </row>
    <row r="23" spans="1:15" ht="11.25">
      <c r="A23" s="28" t="s">
        <v>55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30"/>
    </row>
    <row r="24" spans="1:15" ht="11.25">
      <c r="A24" s="25" t="s">
        <v>37</v>
      </c>
      <c r="B24" s="25"/>
      <c r="C24" s="25" t="s">
        <v>38</v>
      </c>
      <c r="D24" s="25"/>
      <c r="E24" s="25"/>
      <c r="F24" s="25"/>
      <c r="G24" s="25"/>
      <c r="H24" s="25"/>
      <c r="I24" s="25"/>
      <c r="J24" s="25"/>
      <c r="K24" s="25"/>
      <c r="L24" s="25"/>
      <c r="M24" s="10" t="s">
        <v>64</v>
      </c>
      <c r="N24" s="21">
        <v>1</v>
      </c>
      <c r="O24" s="12">
        <v>5719</v>
      </c>
    </row>
    <row r="25" spans="1:16" ht="11.25">
      <c r="A25" s="28" t="s">
        <v>56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30"/>
      <c r="P25" s="16"/>
    </row>
    <row r="26" spans="1:15" ht="45" customHeight="1">
      <c r="A26" s="25" t="s">
        <v>25</v>
      </c>
      <c r="B26" s="25"/>
      <c r="C26" s="25" t="s">
        <v>26</v>
      </c>
      <c r="D26" s="25"/>
      <c r="E26" s="25"/>
      <c r="F26" s="25"/>
      <c r="G26" s="25"/>
      <c r="H26" s="25"/>
      <c r="I26" s="25"/>
      <c r="J26" s="25"/>
      <c r="K26" s="25"/>
      <c r="L26" s="25"/>
      <c r="M26" s="10" t="s">
        <v>64</v>
      </c>
      <c r="N26" s="1">
        <v>1</v>
      </c>
      <c r="O26" s="12">
        <v>1906</v>
      </c>
    </row>
    <row r="27" spans="1:15" ht="11.25">
      <c r="A27" s="28" t="s">
        <v>57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</row>
    <row r="28" spans="1:15" ht="48" customHeight="1">
      <c r="A28" s="25" t="s">
        <v>33</v>
      </c>
      <c r="B28" s="25"/>
      <c r="C28" s="25" t="s">
        <v>34</v>
      </c>
      <c r="D28" s="25"/>
      <c r="E28" s="25"/>
      <c r="F28" s="25"/>
      <c r="G28" s="25"/>
      <c r="H28" s="25"/>
      <c r="I28" s="25"/>
      <c r="J28" s="25"/>
      <c r="K28" s="25"/>
      <c r="L28" s="25"/>
      <c r="M28" s="10" t="s">
        <v>64</v>
      </c>
      <c r="N28" s="31">
        <v>1</v>
      </c>
      <c r="O28" s="33">
        <v>6938</v>
      </c>
    </row>
    <row r="29" spans="1:15" ht="45.75" customHeight="1">
      <c r="A29" s="25" t="s">
        <v>35</v>
      </c>
      <c r="B29" s="25"/>
      <c r="C29" s="25" t="s">
        <v>36</v>
      </c>
      <c r="D29" s="25"/>
      <c r="E29" s="25"/>
      <c r="F29" s="25"/>
      <c r="G29" s="25"/>
      <c r="H29" s="25"/>
      <c r="I29" s="25"/>
      <c r="J29" s="25"/>
      <c r="K29" s="25"/>
      <c r="L29" s="25"/>
      <c r="M29" s="10" t="s">
        <v>64</v>
      </c>
      <c r="N29" s="32"/>
      <c r="O29" s="34"/>
    </row>
    <row r="30" spans="1:16" ht="12.75" customHeight="1">
      <c r="A30" s="28" t="s">
        <v>58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30"/>
      <c r="P30" s="24"/>
    </row>
    <row r="31" spans="1:15" ht="33.75" customHeight="1">
      <c r="A31" s="25" t="s">
        <v>27</v>
      </c>
      <c r="B31" s="25"/>
      <c r="C31" s="25" t="s">
        <v>28</v>
      </c>
      <c r="D31" s="25"/>
      <c r="E31" s="25"/>
      <c r="F31" s="25"/>
      <c r="G31" s="25"/>
      <c r="H31" s="25"/>
      <c r="I31" s="25"/>
      <c r="J31" s="25"/>
      <c r="K31" s="25"/>
      <c r="L31" s="25"/>
      <c r="M31" s="10" t="s">
        <v>64</v>
      </c>
      <c r="N31" s="11">
        <v>1</v>
      </c>
      <c r="O31" s="12">
        <v>1906</v>
      </c>
    </row>
    <row r="32" spans="1:15" ht="33.75" customHeight="1">
      <c r="A32" s="25" t="s">
        <v>29</v>
      </c>
      <c r="B32" s="25"/>
      <c r="C32" s="25" t="s">
        <v>30</v>
      </c>
      <c r="D32" s="25"/>
      <c r="E32" s="25"/>
      <c r="F32" s="25"/>
      <c r="G32" s="25"/>
      <c r="H32" s="25"/>
      <c r="I32" s="25"/>
      <c r="J32" s="25"/>
      <c r="K32" s="25"/>
      <c r="L32" s="25"/>
      <c r="M32" s="10" t="s">
        <v>64</v>
      </c>
      <c r="N32" s="21">
        <v>1</v>
      </c>
      <c r="O32" s="12">
        <v>1584</v>
      </c>
    </row>
    <row r="33" spans="1:15" ht="33.75" customHeight="1">
      <c r="A33" s="25" t="s">
        <v>31</v>
      </c>
      <c r="B33" s="25"/>
      <c r="C33" s="25" t="s">
        <v>32</v>
      </c>
      <c r="D33" s="25"/>
      <c r="E33" s="25"/>
      <c r="F33" s="25"/>
      <c r="G33" s="25"/>
      <c r="H33" s="25"/>
      <c r="I33" s="25"/>
      <c r="J33" s="25"/>
      <c r="K33" s="25"/>
      <c r="L33" s="25"/>
      <c r="M33" s="10" t="s">
        <v>64</v>
      </c>
      <c r="N33" s="11">
        <v>1</v>
      </c>
      <c r="O33" s="12">
        <v>305</v>
      </c>
    </row>
    <row r="34" spans="1:15" ht="25.5" customHeight="1">
      <c r="A34" s="25" t="s">
        <v>41</v>
      </c>
      <c r="B34" s="25"/>
      <c r="C34" s="25" t="s">
        <v>42</v>
      </c>
      <c r="D34" s="25"/>
      <c r="E34" s="25"/>
      <c r="F34" s="25"/>
      <c r="G34" s="25"/>
      <c r="H34" s="25"/>
      <c r="I34" s="25"/>
      <c r="J34" s="25"/>
      <c r="K34" s="25"/>
      <c r="L34" s="25"/>
      <c r="M34" s="10" t="s">
        <v>64</v>
      </c>
      <c r="N34" s="23">
        <v>1</v>
      </c>
      <c r="O34" s="12">
        <v>2821</v>
      </c>
    </row>
    <row r="35" spans="1:16" ht="22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14"/>
      <c r="N35" s="13"/>
      <c r="O35" s="22">
        <f>O20+O22+O24+O26+O28+O31+O32+O33+O34</f>
        <v>30568</v>
      </c>
      <c r="P35" s="3"/>
    </row>
    <row r="36" spans="1:15" ht="11.25" hidden="1">
      <c r="A36" s="26" t="s">
        <v>43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26"/>
    </row>
    <row r="37" spans="1:15" ht="11.25" customHeight="1" hidden="1">
      <c r="A37" s="25" t="s">
        <v>44</v>
      </c>
      <c r="B37" s="25"/>
      <c r="C37" s="25" t="s">
        <v>45</v>
      </c>
      <c r="D37" s="25"/>
      <c r="E37" s="25"/>
      <c r="F37" s="25"/>
      <c r="G37" s="25"/>
      <c r="H37" s="25"/>
      <c r="I37" s="25"/>
      <c r="J37" s="25"/>
      <c r="K37" s="25"/>
      <c r="L37" s="25"/>
      <c r="M37" s="10" t="s">
        <v>48</v>
      </c>
      <c r="N37" s="11">
        <v>1</v>
      </c>
      <c r="O37" s="12"/>
    </row>
    <row r="38" spans="1:19" ht="22.5" customHeight="1" hidden="1">
      <c r="A38" s="25" t="s">
        <v>46</v>
      </c>
      <c r="B38" s="25"/>
      <c r="C38" s="25" t="s">
        <v>47</v>
      </c>
      <c r="D38" s="25"/>
      <c r="E38" s="25"/>
      <c r="F38" s="25"/>
      <c r="G38" s="25"/>
      <c r="H38" s="25"/>
      <c r="I38" s="25"/>
      <c r="J38" s="25"/>
      <c r="K38" s="25"/>
      <c r="L38" s="25"/>
      <c r="M38" s="10" t="s">
        <v>48</v>
      </c>
      <c r="N38" s="11">
        <v>1</v>
      </c>
      <c r="O38" s="12"/>
      <c r="Q38" s="17"/>
      <c r="R38" s="18"/>
      <c r="S38" s="17"/>
    </row>
    <row r="39" spans="1:19" ht="22.5" customHeight="1" hidden="1">
      <c r="A39" s="25" t="s">
        <v>46</v>
      </c>
      <c r="B39" s="25"/>
      <c r="C39" s="25" t="s">
        <v>49</v>
      </c>
      <c r="D39" s="25"/>
      <c r="E39" s="25"/>
      <c r="F39" s="25"/>
      <c r="G39" s="25"/>
      <c r="H39" s="25"/>
      <c r="I39" s="25"/>
      <c r="J39" s="25"/>
      <c r="K39" s="25"/>
      <c r="L39" s="25"/>
      <c r="M39" s="10" t="s">
        <v>48</v>
      </c>
      <c r="N39" s="11">
        <v>5</v>
      </c>
      <c r="O39" s="12"/>
      <c r="Q39" s="17"/>
      <c r="R39" s="17"/>
      <c r="S39" s="19"/>
    </row>
    <row r="40" spans="1:18" ht="11.25" customHeight="1" hidden="1">
      <c r="A40" s="25" t="s">
        <v>50</v>
      </c>
      <c r="B40" s="25"/>
      <c r="C40" s="25" t="s">
        <v>51</v>
      </c>
      <c r="D40" s="25"/>
      <c r="E40" s="25"/>
      <c r="F40" s="25"/>
      <c r="G40" s="25"/>
      <c r="H40" s="25"/>
      <c r="I40" s="25"/>
      <c r="J40" s="25"/>
      <c r="K40" s="25"/>
      <c r="L40" s="25"/>
      <c r="M40" s="10" t="s">
        <v>48</v>
      </c>
      <c r="N40" s="11">
        <v>1</v>
      </c>
      <c r="O40" s="12"/>
      <c r="Q40" s="17"/>
      <c r="R40" s="20"/>
    </row>
    <row r="41" spans="1:15" ht="22.5" customHeight="1" hidden="1">
      <c r="A41" s="25" t="s">
        <v>52</v>
      </c>
      <c r="B41" s="25"/>
      <c r="C41" s="25" t="s">
        <v>61</v>
      </c>
      <c r="D41" s="25"/>
      <c r="E41" s="25"/>
      <c r="F41" s="25"/>
      <c r="G41" s="25"/>
      <c r="H41" s="25"/>
      <c r="I41" s="25"/>
      <c r="J41" s="25"/>
      <c r="K41" s="25"/>
      <c r="L41" s="25"/>
      <c r="M41" s="10"/>
      <c r="N41" s="11"/>
      <c r="O41" s="12"/>
    </row>
    <row r="42" spans="1:16" ht="22.5" customHeight="1" hidden="1">
      <c r="A42" s="25" t="s">
        <v>59</v>
      </c>
      <c r="B42" s="25"/>
      <c r="C42" s="25" t="s">
        <v>60</v>
      </c>
      <c r="D42" s="25"/>
      <c r="E42" s="25"/>
      <c r="F42" s="25"/>
      <c r="G42" s="25"/>
      <c r="H42" s="25"/>
      <c r="I42" s="25"/>
      <c r="J42" s="25"/>
      <c r="K42" s="25"/>
      <c r="L42" s="25"/>
      <c r="M42" s="10"/>
      <c r="N42" s="11"/>
      <c r="O42" s="12"/>
      <c r="P42" s="3">
        <f>O37+O38+O39+O40+O41+O42</f>
        <v>0</v>
      </c>
    </row>
    <row r="44" ht="11.25">
      <c r="O44" s="15"/>
    </row>
  </sheetData>
  <mergeCells count="105">
    <mergeCell ref="A1:O1"/>
    <mergeCell ref="A2:O2"/>
    <mergeCell ref="B3:E3"/>
    <mergeCell ref="F3:H3"/>
    <mergeCell ref="I3:J3"/>
    <mergeCell ref="L3:N3"/>
    <mergeCell ref="F4:H4"/>
    <mergeCell ref="I4:J4"/>
    <mergeCell ref="F5:H5"/>
    <mergeCell ref="I5:J5"/>
    <mergeCell ref="J7:K7"/>
    <mergeCell ref="A8:B8"/>
    <mergeCell ref="C8:D8"/>
    <mergeCell ref="E8:F8"/>
    <mergeCell ref="G8:H8"/>
    <mergeCell ref="J8:K8"/>
    <mergeCell ref="A7:B7"/>
    <mergeCell ref="C7:D7"/>
    <mergeCell ref="E7:F7"/>
    <mergeCell ref="G7:H7"/>
    <mergeCell ref="J9:K9"/>
    <mergeCell ref="A10:B10"/>
    <mergeCell ref="C10:D10"/>
    <mergeCell ref="E10:F10"/>
    <mergeCell ref="G10:H10"/>
    <mergeCell ref="J10:K10"/>
    <mergeCell ref="A9:B9"/>
    <mergeCell ref="C9:D9"/>
    <mergeCell ref="E9:F9"/>
    <mergeCell ref="G9:H9"/>
    <mergeCell ref="J11:K11"/>
    <mergeCell ref="A12:B12"/>
    <mergeCell ref="C12:D12"/>
    <mergeCell ref="E12:F12"/>
    <mergeCell ref="G12:H12"/>
    <mergeCell ref="J12:K12"/>
    <mergeCell ref="A11:B11"/>
    <mergeCell ref="C11:D11"/>
    <mergeCell ref="E11:F11"/>
    <mergeCell ref="G11:H11"/>
    <mergeCell ref="J13:K13"/>
    <mergeCell ref="A14:B14"/>
    <mergeCell ref="C14:D14"/>
    <mergeCell ref="E14:F14"/>
    <mergeCell ref="G14:H14"/>
    <mergeCell ref="J14:K14"/>
    <mergeCell ref="A13:B13"/>
    <mergeCell ref="C13:D13"/>
    <mergeCell ref="E13:F13"/>
    <mergeCell ref="G13:H13"/>
    <mergeCell ref="J15:K15"/>
    <mergeCell ref="A16:B16"/>
    <mergeCell ref="C16:D16"/>
    <mergeCell ref="E16:F16"/>
    <mergeCell ref="G16:H16"/>
    <mergeCell ref="J16:K16"/>
    <mergeCell ref="A15:B15"/>
    <mergeCell ref="C15:D15"/>
    <mergeCell ref="E15:F15"/>
    <mergeCell ref="G15:H15"/>
    <mergeCell ref="A17:O17"/>
    <mergeCell ref="A18:B18"/>
    <mergeCell ref="C18:L18"/>
    <mergeCell ref="A20:B20"/>
    <mergeCell ref="C20:L20"/>
    <mergeCell ref="A21:O21"/>
    <mergeCell ref="A22:B22"/>
    <mergeCell ref="C22:L22"/>
    <mergeCell ref="A23:O23"/>
    <mergeCell ref="A24:B24"/>
    <mergeCell ref="C24:L24"/>
    <mergeCell ref="A25:O25"/>
    <mergeCell ref="A26:B26"/>
    <mergeCell ref="C26:L26"/>
    <mergeCell ref="A27:O27"/>
    <mergeCell ref="A28:B28"/>
    <mergeCell ref="C28:L28"/>
    <mergeCell ref="N28:N29"/>
    <mergeCell ref="A29:B29"/>
    <mergeCell ref="C29:L29"/>
    <mergeCell ref="O28:O29"/>
    <mergeCell ref="A30:O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O36"/>
    <mergeCell ref="A37:B37"/>
    <mergeCell ref="C37:L37"/>
    <mergeCell ref="A38:B38"/>
    <mergeCell ref="C38:L38"/>
    <mergeCell ref="A39:B39"/>
    <mergeCell ref="C39:L39"/>
    <mergeCell ref="A42:B42"/>
    <mergeCell ref="C42:L42"/>
    <mergeCell ref="A40:B40"/>
    <mergeCell ref="C40:L40"/>
    <mergeCell ref="A41:B41"/>
    <mergeCell ref="C41:L41"/>
  </mergeCells>
  <printOptions/>
  <pageMargins left="0.36" right="0.17" top="1" bottom="0.6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Ingenier</cp:lastModifiedBy>
  <cp:lastPrinted>2012-03-27T03:39:48Z</cp:lastPrinted>
  <dcterms:created xsi:type="dcterms:W3CDTF">1996-10-08T23:32:33Z</dcterms:created>
  <dcterms:modified xsi:type="dcterms:W3CDTF">2012-06-29T08:01:57Z</dcterms:modified>
  <cp:category/>
  <cp:version/>
  <cp:contentType/>
  <cp:contentStatus/>
</cp:coreProperties>
</file>