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содержание" sheetId="1" r:id="rId1"/>
    <sheet name="тек ремонт" sheetId="2" r:id="rId2"/>
  </sheets>
  <definedNames/>
  <calcPr fullCalcOnLoad="1"/>
</workbook>
</file>

<file path=xl/sharedStrings.xml><?xml version="1.0" encoding="utf-8"?>
<sst xmlns="http://schemas.openxmlformats.org/spreadsheetml/2006/main" count="87" uniqueCount="67">
  <si>
    <t>План на год</t>
  </si>
  <si>
    <t>ДОХОД</t>
  </si>
  <si>
    <t>1.1.</t>
  </si>
  <si>
    <t>1.2.</t>
  </si>
  <si>
    <t>1.3.</t>
  </si>
  <si>
    <t>ИТОГО доход</t>
  </si>
  <si>
    <t>РАСХОД</t>
  </si>
  <si>
    <t>1.</t>
  </si>
  <si>
    <t>Оплата труда с налогами</t>
  </si>
  <si>
    <t>Основные выплаты</t>
  </si>
  <si>
    <t>2.</t>
  </si>
  <si>
    <t>Управленческие расходы</t>
  </si>
  <si>
    <t>2.1.</t>
  </si>
  <si>
    <t>Услуги банка</t>
  </si>
  <si>
    <t>2.2.</t>
  </si>
  <si>
    <t>2.3.</t>
  </si>
  <si>
    <t>2.4.</t>
  </si>
  <si>
    <t>Канцелярские расходы</t>
  </si>
  <si>
    <t>2.5.</t>
  </si>
  <si>
    <t>3.</t>
  </si>
  <si>
    <t>3.1.</t>
  </si>
  <si>
    <t>ООО"ТехноТерм"(2600х12мес.)</t>
  </si>
  <si>
    <t>3.2.</t>
  </si>
  <si>
    <t>ООО"Лифтовая компания"(11000х12мес.)</t>
  </si>
  <si>
    <t>3.3.</t>
  </si>
  <si>
    <t>Хозяйственные расходы</t>
  </si>
  <si>
    <t>3.4.</t>
  </si>
  <si>
    <t>Озеленение придомовой территории</t>
  </si>
  <si>
    <t>3.5.</t>
  </si>
  <si>
    <t>Юридические услуги</t>
  </si>
  <si>
    <t>3.6.</t>
  </si>
  <si>
    <t>Уборка снега с козырька и крыши</t>
  </si>
  <si>
    <t>4.</t>
  </si>
  <si>
    <t>Расходы по содержанию оборудования</t>
  </si>
  <si>
    <t>4.1.</t>
  </si>
  <si>
    <t>Расходные мат-лы для сантехника</t>
  </si>
  <si>
    <t>4.2.</t>
  </si>
  <si>
    <t>Расходные материалы для электрика, в т.ч.:</t>
  </si>
  <si>
    <t>5.</t>
  </si>
  <si>
    <t>Непредвиденные расходы</t>
  </si>
  <si>
    <t>ВСЕГО расход</t>
  </si>
  <si>
    <t>Страхование лифтов</t>
  </si>
  <si>
    <t>Налог на доходы за 2013 г.г.</t>
  </si>
  <si>
    <t>6.</t>
  </si>
  <si>
    <t>на текущий ремонт</t>
  </si>
  <si>
    <t>Пластинчатый теплообменник</t>
  </si>
  <si>
    <t>ТСЖ "Лесной"</t>
  </si>
  <si>
    <t>на содержание общего имущества</t>
  </si>
  <si>
    <t>Оплата работы по монтажу теплообменника</t>
  </si>
  <si>
    <t>Остаток денежных средст за 2013 г. в т.ч.</t>
  </si>
  <si>
    <t>на содерж. общ. имущ. ТСЖ</t>
  </si>
  <si>
    <t>на содерж.общего имущества  10,02 с 1 кв.м</t>
  </si>
  <si>
    <t>Вознаграждение председателя правления</t>
  </si>
  <si>
    <t>Страх. Взносы (20,2%) от оплаты труда</t>
  </si>
  <si>
    <t>Компенсац. председ.за мобильн. связь (150х3мес.)</t>
  </si>
  <si>
    <t>Компенсац. бух.за аренду огр.техники (450х3мес.)</t>
  </si>
  <si>
    <t>Расходы на содержание общего недвижимого имущества</t>
  </si>
  <si>
    <t>Членские взносы с 1 кв. м 1,42 руб.</t>
  </si>
  <si>
    <t>Смета на 2014 год</t>
  </si>
  <si>
    <t>по текущему ремонту имущества</t>
  </si>
  <si>
    <t xml:space="preserve">"Утверждена" </t>
  </si>
  <si>
    <t>общим собранием членов ТСЖ "Лесной"</t>
  </si>
  <si>
    <t xml:space="preserve"> протокол собрания № 6 от 11 декабря 2013 г.  </t>
  </si>
  <si>
    <t>Остаток денежных средст за 2013 г.</t>
  </si>
  <si>
    <t>Ремонт теплоузла, в том числе:</t>
  </si>
  <si>
    <t>Поступления от "Ростелеком" по договору</t>
  </si>
  <si>
    <t>Членские взносы в 2014 г.</t>
  </si>
</sst>
</file>

<file path=xl/styles.xml><?xml version="1.0" encoding="utf-8"?>
<styleSheet xmlns="http://schemas.openxmlformats.org/spreadsheetml/2006/main">
  <numFmts count="3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3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6">
      <selection activeCell="B9" sqref="B9"/>
    </sheetView>
  </sheetViews>
  <sheetFormatPr defaultColWidth="9.140625" defaultRowHeight="12.75"/>
  <cols>
    <col min="1" max="1" width="5.57421875" style="9" customWidth="1"/>
    <col min="2" max="2" width="45.8515625" style="0" customWidth="1"/>
    <col min="3" max="3" width="11.28125" style="0" customWidth="1"/>
  </cols>
  <sheetData>
    <row r="1" spans="1:3" ht="12.75">
      <c r="A1"/>
      <c r="B1" s="13" t="s">
        <v>60</v>
      </c>
      <c r="C1" s="13"/>
    </row>
    <row r="2" spans="1:3" ht="12.75">
      <c r="A2"/>
      <c r="B2" s="13" t="s">
        <v>61</v>
      </c>
      <c r="C2" s="13"/>
    </row>
    <row r="3" spans="1:3" ht="18.75" customHeight="1">
      <c r="A3"/>
      <c r="B3" s="14" t="s">
        <v>62</v>
      </c>
      <c r="C3" s="15"/>
    </row>
    <row r="4" spans="1:3" ht="18">
      <c r="A4" s="12" t="s">
        <v>58</v>
      </c>
      <c r="B4" s="12"/>
      <c r="C4" s="12"/>
    </row>
    <row r="5" spans="1:3" ht="18">
      <c r="A5" s="7"/>
      <c r="B5" s="5" t="s">
        <v>47</v>
      </c>
      <c r="C5" s="5"/>
    </row>
    <row r="6" spans="1:3" ht="18">
      <c r="A6" s="12" t="s">
        <v>46</v>
      </c>
      <c r="B6" s="12"/>
      <c r="C6" s="12"/>
    </row>
    <row r="8" spans="1:3" ht="12.75">
      <c r="A8" s="8"/>
      <c r="B8" s="1"/>
      <c r="C8" s="1" t="s">
        <v>0</v>
      </c>
    </row>
    <row r="9" spans="1:3" ht="15">
      <c r="A9" s="8"/>
      <c r="B9" s="11" t="s">
        <v>1</v>
      </c>
      <c r="C9" s="1"/>
    </row>
    <row r="10" spans="1:3" ht="12.75">
      <c r="A10" s="8" t="s">
        <v>2</v>
      </c>
      <c r="B10" s="2" t="s">
        <v>49</v>
      </c>
      <c r="C10" s="2"/>
    </row>
    <row r="11" spans="1:3" ht="12.75">
      <c r="A11" s="8"/>
      <c r="B11" s="2" t="s">
        <v>50</v>
      </c>
      <c r="C11" s="2">
        <v>60000</v>
      </c>
    </row>
    <row r="12" spans="1:3" ht="12.75">
      <c r="A12" s="8" t="s">
        <v>3</v>
      </c>
      <c r="B12" s="3" t="s">
        <v>65</v>
      </c>
      <c r="C12" s="1">
        <v>4800</v>
      </c>
    </row>
    <row r="13" spans="1:3" ht="12.75">
      <c r="A13" s="8" t="s">
        <v>4</v>
      </c>
      <c r="B13" s="3" t="s">
        <v>66</v>
      </c>
      <c r="C13" s="1"/>
    </row>
    <row r="14" spans="1:3" ht="12.75">
      <c r="A14" s="8"/>
      <c r="B14" s="3" t="s">
        <v>51</v>
      </c>
      <c r="C14" s="1">
        <v>666200</v>
      </c>
    </row>
    <row r="15" spans="1:3" ht="12.75">
      <c r="A15" s="8"/>
      <c r="B15" s="2" t="s">
        <v>5</v>
      </c>
      <c r="C15" s="2">
        <f>C11+C12+C14</f>
        <v>731000</v>
      </c>
    </row>
    <row r="16" spans="1:3" ht="12.75">
      <c r="A16" s="8"/>
      <c r="B16" s="1"/>
      <c r="C16" s="1"/>
    </row>
    <row r="17" spans="1:3" ht="15">
      <c r="A17" s="8"/>
      <c r="B17" s="11" t="s">
        <v>6</v>
      </c>
      <c r="C17" s="1"/>
    </row>
    <row r="18" spans="1:3" ht="12.75">
      <c r="A18" s="8" t="s">
        <v>7</v>
      </c>
      <c r="B18" s="1" t="s">
        <v>8</v>
      </c>
      <c r="C18" s="2">
        <f>C19+C20+C21</f>
        <v>458000</v>
      </c>
    </row>
    <row r="19" spans="1:3" ht="12.75">
      <c r="A19" s="8" t="s">
        <v>2</v>
      </c>
      <c r="B19" s="1" t="s">
        <v>52</v>
      </c>
      <c r="C19" s="1">
        <v>131260</v>
      </c>
    </row>
    <row r="20" spans="1:3" ht="12.75">
      <c r="A20" s="8" t="s">
        <v>3</v>
      </c>
      <c r="B20" s="1" t="s">
        <v>9</v>
      </c>
      <c r="C20" s="1">
        <v>271800</v>
      </c>
    </row>
    <row r="21" spans="1:3" ht="12.75">
      <c r="A21" s="8" t="s">
        <v>4</v>
      </c>
      <c r="B21" s="1" t="s">
        <v>53</v>
      </c>
      <c r="C21" s="1">
        <v>54940</v>
      </c>
    </row>
    <row r="22" spans="1:3" ht="12.75">
      <c r="A22" s="8" t="s">
        <v>10</v>
      </c>
      <c r="B22" s="2" t="s">
        <v>11</v>
      </c>
      <c r="C22" s="4">
        <f>C23+C24+C25+C26+C27</f>
        <v>28200</v>
      </c>
    </row>
    <row r="23" spans="1:3" ht="12.75">
      <c r="A23" s="8" t="s">
        <v>12</v>
      </c>
      <c r="B23" s="1" t="s">
        <v>13</v>
      </c>
      <c r="C23" s="1">
        <v>10000</v>
      </c>
    </row>
    <row r="24" spans="1:3" ht="12.75">
      <c r="A24" s="8" t="s">
        <v>14</v>
      </c>
      <c r="B24" s="1" t="s">
        <v>55</v>
      </c>
      <c r="C24" s="1">
        <v>5400</v>
      </c>
    </row>
    <row r="25" spans="1:3" ht="12.75">
      <c r="A25" s="8" t="s">
        <v>15</v>
      </c>
      <c r="B25" s="1" t="s">
        <v>54</v>
      </c>
      <c r="C25" s="1">
        <v>1800</v>
      </c>
    </row>
    <row r="26" spans="1:3" ht="12.75">
      <c r="A26" s="8" t="s">
        <v>16</v>
      </c>
      <c r="B26" s="1" t="s">
        <v>17</v>
      </c>
      <c r="C26" s="1">
        <v>4000</v>
      </c>
    </row>
    <row r="27" spans="1:3" ht="12.75">
      <c r="A27" s="8" t="s">
        <v>18</v>
      </c>
      <c r="B27" s="1" t="s">
        <v>42</v>
      </c>
      <c r="C27" s="1">
        <v>7000</v>
      </c>
    </row>
    <row r="28" spans="1:3" ht="25.5">
      <c r="A28" s="8" t="s">
        <v>19</v>
      </c>
      <c r="B28" s="6" t="s">
        <v>56</v>
      </c>
      <c r="C28" s="2">
        <f>SUM(C29:C34)</f>
        <v>187200</v>
      </c>
    </row>
    <row r="29" spans="1:3" ht="12.75">
      <c r="A29" s="8" t="s">
        <v>20</v>
      </c>
      <c r="B29" s="1" t="s">
        <v>21</v>
      </c>
      <c r="C29" s="1">
        <v>31200</v>
      </c>
    </row>
    <row r="30" spans="1:3" ht="12.75">
      <c r="A30" s="8" t="s">
        <v>22</v>
      </c>
      <c r="B30" s="1" t="s">
        <v>23</v>
      </c>
      <c r="C30" s="1">
        <v>132000</v>
      </c>
    </row>
    <row r="31" spans="1:3" ht="12.75">
      <c r="A31" s="8" t="s">
        <v>24</v>
      </c>
      <c r="B31" s="1" t="s">
        <v>41</v>
      </c>
      <c r="C31" s="1">
        <v>4500</v>
      </c>
    </row>
    <row r="32" spans="1:3" ht="12.75">
      <c r="A32" s="8" t="s">
        <v>26</v>
      </c>
      <c r="B32" s="1" t="s">
        <v>27</v>
      </c>
      <c r="C32" s="1">
        <v>500</v>
      </c>
    </row>
    <row r="33" spans="1:3" ht="12.75">
      <c r="A33" s="8" t="s">
        <v>28</v>
      </c>
      <c r="B33" s="1" t="s">
        <v>29</v>
      </c>
      <c r="C33" s="1">
        <v>15000</v>
      </c>
    </row>
    <row r="34" spans="1:3" ht="12.75">
      <c r="A34" s="8" t="s">
        <v>30</v>
      </c>
      <c r="B34" s="1" t="s">
        <v>31</v>
      </c>
      <c r="C34" s="1">
        <v>4000</v>
      </c>
    </row>
    <row r="35" spans="1:3" ht="12.75">
      <c r="A35" s="8" t="s">
        <v>32</v>
      </c>
      <c r="B35" s="2" t="s">
        <v>33</v>
      </c>
      <c r="C35" s="2">
        <f>SUM(C36:C37)</f>
        <v>36500</v>
      </c>
    </row>
    <row r="36" spans="1:3" ht="12.75">
      <c r="A36" s="8" t="s">
        <v>34</v>
      </c>
      <c r="B36" s="1" t="s">
        <v>35</v>
      </c>
      <c r="C36" s="1">
        <v>21500</v>
      </c>
    </row>
    <row r="37" spans="1:3" ht="12.75">
      <c r="A37" s="8" t="s">
        <v>36</v>
      </c>
      <c r="B37" s="1" t="s">
        <v>37</v>
      </c>
      <c r="C37" s="1">
        <v>15000</v>
      </c>
    </row>
    <row r="38" spans="1:3" ht="12.75">
      <c r="A38" s="8" t="s">
        <v>38</v>
      </c>
      <c r="B38" s="2" t="s">
        <v>25</v>
      </c>
      <c r="C38" s="2">
        <v>3000</v>
      </c>
    </row>
    <row r="39" spans="1:3" ht="12.75">
      <c r="A39" s="8" t="s">
        <v>43</v>
      </c>
      <c r="B39" s="2" t="s">
        <v>39</v>
      </c>
      <c r="C39" s="2">
        <v>18100</v>
      </c>
    </row>
    <row r="40" spans="1:3" ht="12.75">
      <c r="A40" s="8"/>
      <c r="B40" s="2" t="s">
        <v>40</v>
      </c>
      <c r="C40" s="2">
        <f>C39+C38+C35+C28+C22+C18</f>
        <v>731000</v>
      </c>
    </row>
  </sheetData>
  <sheetProtection/>
  <mergeCells count="5">
    <mergeCell ref="A4:C4"/>
    <mergeCell ref="A6:C6"/>
    <mergeCell ref="B2:C2"/>
    <mergeCell ref="B3:C3"/>
    <mergeCell ref="B1:C1"/>
  </mergeCells>
  <printOptions horizontalCentered="1" verticalCentered="1"/>
  <pageMargins left="0.7480314960629921" right="0.6" top="0.51" bottom="0.72" header="0.37" footer="0.5118110236220472"/>
  <pageSetup horizontalDpi="600" verticalDpi="600" orientation="portrait" paperSize="9" scale="1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F14" sqref="F14"/>
    </sheetView>
  </sheetViews>
  <sheetFormatPr defaultColWidth="9.140625" defaultRowHeight="12.75"/>
  <cols>
    <col min="1" max="1" width="7.00390625" style="0" customWidth="1"/>
    <col min="2" max="2" width="39.57421875" style="0" customWidth="1"/>
    <col min="3" max="3" width="11.00390625" style="0" customWidth="1"/>
  </cols>
  <sheetData>
    <row r="1" spans="2:3" ht="12.75">
      <c r="B1" s="13" t="s">
        <v>60</v>
      </c>
      <c r="C1" s="13"/>
    </row>
    <row r="2" spans="2:3" ht="12.75">
      <c r="B2" s="13" t="s">
        <v>61</v>
      </c>
      <c r="C2" s="13"/>
    </row>
    <row r="3" spans="2:3" ht="24.75" customHeight="1">
      <c r="B3" s="14" t="s">
        <v>62</v>
      </c>
      <c r="C3" s="15"/>
    </row>
    <row r="4" spans="1:3" ht="15.75">
      <c r="A4" s="16" t="s">
        <v>58</v>
      </c>
      <c r="B4" s="16"/>
      <c r="C4" s="16"/>
    </row>
    <row r="5" ht="12.75">
      <c r="B5" s="4" t="s">
        <v>59</v>
      </c>
    </row>
    <row r="6" spans="1:3" ht="15.75">
      <c r="A6" s="16" t="s">
        <v>46</v>
      </c>
      <c r="B6" s="16"/>
      <c r="C6" s="16"/>
    </row>
    <row r="8" spans="1:3" ht="12.75">
      <c r="A8" s="1"/>
      <c r="B8" s="1"/>
      <c r="C8" s="1" t="s">
        <v>0</v>
      </c>
    </row>
    <row r="9" spans="1:3" ht="15.75">
      <c r="A9" s="1"/>
      <c r="B9" s="10" t="s">
        <v>1</v>
      </c>
      <c r="C9" s="1"/>
    </row>
    <row r="10" spans="1:3" ht="12.75">
      <c r="A10" s="1" t="s">
        <v>2</v>
      </c>
      <c r="B10" s="2" t="s">
        <v>63</v>
      </c>
      <c r="C10" s="1"/>
    </row>
    <row r="11" spans="1:3" ht="12.75">
      <c r="A11" s="1"/>
      <c r="B11" s="2" t="s">
        <v>44</v>
      </c>
      <c r="C11" s="2">
        <v>59000</v>
      </c>
    </row>
    <row r="12" spans="1:3" ht="12.75">
      <c r="A12" s="1" t="s">
        <v>3</v>
      </c>
      <c r="B12" s="3" t="s">
        <v>57</v>
      </c>
      <c r="C12" s="1">
        <v>94500</v>
      </c>
    </row>
    <row r="13" spans="1:3" ht="12.75">
      <c r="A13" s="1"/>
      <c r="B13" s="2" t="s">
        <v>5</v>
      </c>
      <c r="C13" s="2">
        <v>153500</v>
      </c>
    </row>
    <row r="14" spans="1:3" ht="12.75">
      <c r="A14" s="1"/>
      <c r="B14" s="1"/>
      <c r="C14" s="1"/>
    </row>
    <row r="15" spans="1:3" ht="15.75">
      <c r="A15" s="1"/>
      <c r="B15" s="10" t="s">
        <v>6</v>
      </c>
      <c r="C15" s="1"/>
    </row>
    <row r="16" spans="1:3" ht="12.75">
      <c r="A16" s="1" t="s">
        <v>7</v>
      </c>
      <c r="B16" s="2" t="s">
        <v>64</v>
      </c>
      <c r="C16" s="3">
        <v>138500</v>
      </c>
    </row>
    <row r="17" spans="1:3" ht="12.75">
      <c r="A17" s="1" t="s">
        <v>2</v>
      </c>
      <c r="B17" s="3" t="s">
        <v>45</v>
      </c>
      <c r="C17" s="3">
        <v>88500</v>
      </c>
    </row>
    <row r="18" spans="1:3" ht="12.75">
      <c r="A18" s="1" t="s">
        <v>3</v>
      </c>
      <c r="B18" s="3" t="s">
        <v>48</v>
      </c>
      <c r="C18" s="1">
        <v>50000</v>
      </c>
    </row>
    <row r="19" spans="1:3" ht="12.75">
      <c r="A19" s="1" t="s">
        <v>10</v>
      </c>
      <c r="B19" s="2" t="s">
        <v>39</v>
      </c>
      <c r="C19" s="1">
        <v>15000</v>
      </c>
    </row>
    <row r="20" spans="1:3" ht="12.75">
      <c r="A20" s="1"/>
      <c r="B20" s="2" t="s">
        <v>40</v>
      </c>
      <c r="C20" s="2">
        <v>153500</v>
      </c>
    </row>
    <row r="21" spans="1:3" ht="12.75">
      <c r="A21" s="1"/>
      <c r="B21" s="1"/>
      <c r="C21" s="1"/>
    </row>
  </sheetData>
  <sheetProtection/>
  <mergeCells count="5">
    <mergeCell ref="A4:C4"/>
    <mergeCell ref="A6:C6"/>
    <mergeCell ref="B3:C3"/>
    <mergeCell ref="B1:C1"/>
    <mergeCell ref="B2:C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2013-12-17T08:02:17Z</cp:lastPrinted>
  <dcterms:created xsi:type="dcterms:W3CDTF">1996-10-08T23:32:33Z</dcterms:created>
  <dcterms:modified xsi:type="dcterms:W3CDTF">2014-05-14T03:46:56Z</dcterms:modified>
  <cp:category/>
  <cp:version/>
  <cp:contentType/>
  <cp:contentStatus/>
</cp:coreProperties>
</file>