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<sst xmlns="http://schemas.openxmlformats.org/spreadsheetml/2006/main" count="33" uniqueCount="32">
  <si>
    <t xml:space="preserve"> </t>
  </si>
  <si>
    <t>ООО "УК "Кировский массив"</t>
  </si>
  <si>
    <t xml:space="preserve">ПЛАН </t>
  </si>
  <si>
    <t>работ по текущему ремонту на 2012 год</t>
  </si>
  <si>
    <t>Утверждаю: _________________/__________________/</t>
  </si>
  <si>
    <t xml:space="preserve">           _________________/__________________/</t>
  </si>
  <si>
    <t xml:space="preserve">             _________________/__________________/</t>
  </si>
  <si>
    <t>дата составления:  _______________  2011 г.</t>
  </si>
  <si>
    <t>S общ.</t>
  </si>
  <si>
    <t>1817,0м2</t>
  </si>
  <si>
    <t>Наименование</t>
  </si>
  <si>
    <t>Сумма, руб./год</t>
  </si>
  <si>
    <t>Начисление в год</t>
  </si>
  <si>
    <t>по тарифам 2006-2010</t>
  </si>
  <si>
    <t>Размер отчислений на содержание УК (%)</t>
  </si>
  <si>
    <t>Содержание УК</t>
  </si>
  <si>
    <t>Плановый ремонт</t>
  </si>
  <si>
    <t>Непредвиденные работы</t>
  </si>
  <si>
    <t xml:space="preserve">Запланировано на текущий период </t>
  </si>
  <si>
    <t>Баланс  предыдущего года</t>
  </si>
  <si>
    <t>№п.п.</t>
  </si>
  <si>
    <t>Наименование работ</t>
  </si>
  <si>
    <t>ед.изм.</t>
  </si>
  <si>
    <t>Объем</t>
  </si>
  <si>
    <t>Сумма</t>
  </si>
  <si>
    <t>Срок выполнения</t>
  </si>
  <si>
    <t>п/м</t>
  </si>
  <si>
    <t>ИТОГО:</t>
  </si>
  <si>
    <t xml:space="preserve">Директор _________________________ //                       </t>
  </si>
  <si>
    <t xml:space="preserve"> Адрес:           ул. Студенческая 49</t>
  </si>
  <si>
    <t>Частичная замена труб ГВС</t>
  </si>
  <si>
    <t>Ремонт у/упр.с/о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</si>
</sst>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6">
    <font>
      <sz val="10"/>
      <name val="Arial"/>
      <family val="0"/>
    </font>
    <font>
      <b/>
      <sz val="12"/>
      <name val="Arial Cyr"/>
      <family val="0"/>
    </font>
    <font>
      <b/>
      <sz val="10"/>
      <name val="Arial Cyr"/>
      <family val="0"/>
    </font>
    <font>
      <b/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0" borderId="1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3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1" xfId="0" applyFont="1" applyFill="1" applyBorder="1" applyAlignment="1">
      <alignment/>
    </xf>
    <xf numFmtId="4" fontId="4" fillId="0" borderId="1" xfId="0" applyNumberFormat="1" applyFont="1" applyBorder="1" applyAlignment="1">
      <alignment/>
    </xf>
    <xf numFmtId="0" fontId="4" fillId="0" borderId="1" xfId="0" applyFont="1" applyBorder="1" applyAlignment="1">
      <alignment vertical="top" wrapText="1"/>
    </xf>
    <xf numFmtId="0" fontId="4" fillId="0" borderId="2" xfId="0" applyFont="1" applyBorder="1" applyAlignment="1">
      <alignment vertical="top" wrapText="1"/>
    </xf>
    <xf numFmtId="0" fontId="4" fillId="0" borderId="3" xfId="0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4" fontId="4" fillId="0" borderId="3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9" fontId="4" fillId="0" borderId="3" xfId="17" applyFont="1" applyBorder="1" applyAlignment="1">
      <alignment horizontal="right"/>
    </xf>
    <xf numFmtId="9" fontId="4" fillId="0" borderId="5" xfId="17" applyFont="1" applyBorder="1" applyAlignment="1">
      <alignment horizontal="right"/>
    </xf>
    <xf numFmtId="4" fontId="4" fillId="0" borderId="3" xfId="17" applyNumberFormat="1" applyFont="1" applyBorder="1" applyAlignment="1">
      <alignment horizontal="right"/>
    </xf>
    <xf numFmtId="4" fontId="4" fillId="0" borderId="5" xfId="17" applyNumberFormat="1" applyFont="1" applyBorder="1" applyAlignment="1">
      <alignment horizontal="right"/>
    </xf>
    <xf numFmtId="0" fontId="4" fillId="0" borderId="3" xfId="0" applyFont="1" applyFill="1" applyBorder="1" applyAlignment="1">
      <alignment horizontal="left"/>
    </xf>
    <xf numFmtId="0" fontId="4" fillId="0" borderId="5" xfId="0" applyFont="1" applyFill="1" applyBorder="1" applyAlignment="1">
      <alignment horizontal="left"/>
    </xf>
    <xf numFmtId="49" fontId="4" fillId="0" borderId="1" xfId="0" applyNumberFormat="1" applyFont="1" applyBorder="1" applyAlignment="1">
      <alignment horizontal="right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 topLeftCell="A1">
      <selection activeCell="E24" sqref="E24"/>
    </sheetView>
  </sheetViews>
  <sheetFormatPr defaultColWidth="9.140625" defaultRowHeight="12.75"/>
  <cols>
    <col min="1" max="1" width="10.421875" style="0" customWidth="1"/>
    <col min="2" max="2" width="48.8515625" style="0" customWidth="1"/>
    <col min="3" max="3" width="12.00390625" style="0" customWidth="1"/>
    <col min="4" max="4" width="12.28125" style="0" customWidth="1"/>
    <col min="5" max="5" width="19.00390625" style="0" customWidth="1"/>
    <col min="6" max="6" width="25.421875" style="0" customWidth="1"/>
  </cols>
  <sheetData>
    <row r="1" spans="1:6" ht="15.75">
      <c r="A1" s="21" t="s">
        <v>1</v>
      </c>
      <c r="B1" s="21"/>
      <c r="C1" s="21"/>
      <c r="D1" s="21"/>
      <c r="E1" s="21"/>
      <c r="F1" s="21"/>
    </row>
    <row r="2" spans="1:6" ht="12.75">
      <c r="A2" s="22" t="s">
        <v>2</v>
      </c>
      <c r="B2" s="22"/>
      <c r="C2" s="22"/>
      <c r="D2" s="22"/>
      <c r="E2" s="22"/>
      <c r="F2" s="22"/>
    </row>
    <row r="3" spans="1:6" ht="12.75">
      <c r="A3" s="22" t="s">
        <v>3</v>
      </c>
      <c r="B3" s="22"/>
      <c r="C3" s="22"/>
      <c r="D3" s="22"/>
      <c r="E3" s="22"/>
      <c r="F3" s="22"/>
    </row>
    <row r="5" spans="2:6" ht="12.75">
      <c r="B5" s="1"/>
      <c r="C5" s="1"/>
      <c r="D5" s="1"/>
      <c r="F5" s="1" t="s">
        <v>4</v>
      </c>
    </row>
    <row r="6" spans="2:6" ht="12.75">
      <c r="B6" s="1"/>
      <c r="C6" s="1"/>
      <c r="D6" s="1"/>
      <c r="F6" s="1" t="s">
        <v>5</v>
      </c>
    </row>
    <row r="7" spans="2:6" ht="12.75">
      <c r="B7" s="1"/>
      <c r="C7" s="1"/>
      <c r="D7" s="1"/>
      <c r="F7" s="1" t="s">
        <v>5</v>
      </c>
    </row>
    <row r="8" spans="2:6" ht="12.75">
      <c r="B8" s="1"/>
      <c r="C8" s="1"/>
      <c r="D8" s="1"/>
      <c r="F8" s="1" t="s">
        <v>6</v>
      </c>
    </row>
    <row r="9" spans="1:6" ht="12.75">
      <c r="A9" s="2" t="s">
        <v>7</v>
      </c>
      <c r="B9" s="2"/>
      <c r="C9" s="2"/>
      <c r="D9" s="2"/>
      <c r="E9" s="2"/>
      <c r="F9" s="2"/>
    </row>
    <row r="10" ht="12.75">
      <c r="A10" t="s">
        <v>0</v>
      </c>
    </row>
    <row r="11" spans="1:4" ht="18">
      <c r="A11" s="3" t="s">
        <v>29</v>
      </c>
      <c r="B11" s="3"/>
      <c r="C11" s="4"/>
      <c r="D11" s="4"/>
    </row>
    <row r="12" spans="1:4" ht="18">
      <c r="A12" s="3"/>
      <c r="B12" s="3"/>
      <c r="C12" s="4"/>
      <c r="D12" s="4"/>
    </row>
    <row r="13" spans="1:2" ht="15.75">
      <c r="A13" s="5" t="s">
        <v>8</v>
      </c>
      <c r="B13" s="6" t="s">
        <v>9</v>
      </c>
    </row>
    <row r="14" spans="1:4" ht="15.75">
      <c r="A14" s="23" t="s">
        <v>10</v>
      </c>
      <c r="B14" s="24"/>
      <c r="C14" s="25" t="s">
        <v>11</v>
      </c>
      <c r="D14" s="25"/>
    </row>
    <row r="15" spans="1:6" ht="15.75">
      <c r="A15" s="12" t="s">
        <v>12</v>
      </c>
      <c r="B15" s="12"/>
      <c r="C15" s="26">
        <f>10992.9*12</f>
        <v>131914.8</v>
      </c>
      <c r="D15" s="27"/>
      <c r="E15" s="13" t="s">
        <v>13</v>
      </c>
      <c r="F15" s="13"/>
    </row>
    <row r="16" spans="1:6" ht="15.75">
      <c r="A16" s="12" t="s">
        <v>14</v>
      </c>
      <c r="B16" s="12"/>
      <c r="C16" s="28">
        <v>0.1</v>
      </c>
      <c r="D16" s="29"/>
      <c r="E16" s="13"/>
      <c r="F16" s="13"/>
    </row>
    <row r="17" spans="1:6" ht="15.75">
      <c r="A17" s="12" t="s">
        <v>15</v>
      </c>
      <c r="B17" s="12"/>
      <c r="C17" s="26">
        <f>C15*10%</f>
        <v>13191.48</v>
      </c>
      <c r="D17" s="27"/>
      <c r="E17" s="13"/>
      <c r="F17" s="13"/>
    </row>
    <row r="18" spans="1:6" ht="15.75">
      <c r="A18" s="12" t="s">
        <v>16</v>
      </c>
      <c r="B18" s="12"/>
      <c r="C18" s="26">
        <f>E29</f>
        <v>50000</v>
      </c>
      <c r="D18" s="27"/>
      <c r="E18" s="13"/>
      <c r="F18" s="13"/>
    </row>
    <row r="19" spans="1:6" ht="15.75">
      <c r="A19" s="14" t="s">
        <v>17</v>
      </c>
      <c r="B19" s="15"/>
      <c r="C19" s="30">
        <f>C15*20%</f>
        <v>26382.96</v>
      </c>
      <c r="D19" s="31"/>
      <c r="E19" s="13"/>
      <c r="F19" s="13"/>
    </row>
    <row r="20" spans="1:6" ht="15.75">
      <c r="A20" s="14" t="s">
        <v>18</v>
      </c>
      <c r="B20" s="15"/>
      <c r="C20" s="30">
        <f>SUM(C17:D19)</f>
        <v>89574.44</v>
      </c>
      <c r="D20" s="31"/>
      <c r="E20" s="13"/>
      <c r="F20" s="13"/>
    </row>
    <row r="21" spans="1:6" ht="15.75">
      <c r="A21" s="32" t="s">
        <v>19</v>
      </c>
      <c r="B21" s="33"/>
      <c r="C21" s="34"/>
      <c r="D21" s="34"/>
      <c r="E21" s="13"/>
      <c r="F21" s="13"/>
    </row>
    <row r="22" spans="1:6" ht="15.75">
      <c r="A22" s="13"/>
      <c r="B22" s="13"/>
      <c r="C22" s="13"/>
      <c r="D22" s="13"/>
      <c r="E22" s="13"/>
      <c r="F22" s="13"/>
    </row>
    <row r="23" spans="1:6" ht="15.75">
      <c r="A23" s="10" t="s">
        <v>20</v>
      </c>
      <c r="B23" s="11" t="s">
        <v>21</v>
      </c>
      <c r="C23" s="10" t="s">
        <v>22</v>
      </c>
      <c r="D23" s="10" t="s">
        <v>23</v>
      </c>
      <c r="E23" s="10" t="s">
        <v>24</v>
      </c>
      <c r="F23" s="10" t="s">
        <v>25</v>
      </c>
    </row>
    <row r="24" spans="1:6" ht="15.75" customHeight="1">
      <c r="A24" s="7">
        <v>1</v>
      </c>
      <c r="B24" s="16" t="s">
        <v>30</v>
      </c>
      <c r="C24" s="7" t="s">
        <v>26</v>
      </c>
      <c r="D24" s="7"/>
      <c r="E24" s="17"/>
      <c r="F24" s="8"/>
    </row>
    <row r="25" spans="1:6" ht="15.75" customHeight="1">
      <c r="A25" s="7">
        <v>2</v>
      </c>
      <c r="B25" s="18" t="s">
        <v>31</v>
      </c>
      <c r="C25" s="8"/>
      <c r="D25" s="7"/>
      <c r="E25" s="17">
        <v>50000</v>
      </c>
      <c r="F25" s="8"/>
    </row>
    <row r="26" spans="1:6" ht="15.75" customHeight="1">
      <c r="A26" s="7">
        <v>3</v>
      </c>
      <c r="B26" s="19"/>
      <c r="C26" s="7"/>
      <c r="D26" s="7"/>
      <c r="E26" s="17"/>
      <c r="F26" s="9"/>
    </row>
    <row r="27" spans="1:6" ht="15.75" customHeight="1">
      <c r="A27" s="7">
        <v>4</v>
      </c>
      <c r="B27" s="8"/>
      <c r="C27" s="7"/>
      <c r="D27" s="7"/>
      <c r="E27" s="17"/>
      <c r="F27" s="8"/>
    </row>
    <row r="28" spans="1:6" ht="15.75" customHeight="1">
      <c r="A28" s="8"/>
      <c r="B28" s="8"/>
      <c r="C28" s="8"/>
      <c r="D28" s="8"/>
      <c r="E28" s="17"/>
      <c r="F28" s="8"/>
    </row>
    <row r="29" spans="1:6" ht="15.75" customHeight="1">
      <c r="A29" s="8"/>
      <c r="B29" s="20" t="s">
        <v>27</v>
      </c>
      <c r="C29" s="8"/>
      <c r="D29" s="8"/>
      <c r="E29" s="17">
        <f>SUM(E24:E28)</f>
        <v>50000</v>
      </c>
      <c r="F29" s="8"/>
    </row>
    <row r="32" ht="12.75">
      <c r="A32" t="s">
        <v>28</v>
      </c>
    </row>
  </sheetData>
  <mergeCells count="13">
    <mergeCell ref="C19:D19"/>
    <mergeCell ref="C20:D20"/>
    <mergeCell ref="A21:B21"/>
    <mergeCell ref="C21:D21"/>
    <mergeCell ref="C15:D15"/>
    <mergeCell ref="C16:D16"/>
    <mergeCell ref="C17:D17"/>
    <mergeCell ref="C18:D18"/>
    <mergeCell ref="A1:F1"/>
    <mergeCell ref="A2:F2"/>
    <mergeCell ref="A3:F3"/>
    <mergeCell ref="A14:B14"/>
    <mergeCell ref="C14:D1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Анна</cp:lastModifiedBy>
  <dcterms:created xsi:type="dcterms:W3CDTF">1996-10-08T23:32:33Z</dcterms:created>
  <dcterms:modified xsi:type="dcterms:W3CDTF">2012-01-19T10:45:03Z</dcterms:modified>
  <cp:category/>
  <cp:version/>
  <cp:contentType/>
  <cp:contentStatus/>
</cp:coreProperties>
</file>