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<sst xmlns="http://schemas.openxmlformats.org/spreadsheetml/2006/main" count="64" uniqueCount="54">
  <si>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</si>
  <si>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</si>
  <si>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</si>
  <si>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</si>
  <si>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</si>
  <si>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</si>
  <si>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</si>
  <si>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</si>
  <si>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</si>
  <si>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</si>
  <si>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</si>
  <si>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</si>
  <si>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</si>
  <si>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</si>
  <si>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</si>
  <si>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</si>
  <si>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</si>
  <si>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</si>
  <si>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</si>
  <si>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</si>
  <si>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</si>
  <si>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</si>
  <si>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Студенческая ул. 8 </t>
  </si>
  <si>
    <t>о расходах на содержание и ремонт общего имущества в многоквартирном доме за   2011 г.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</si>
  <si>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</si>
  <si>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</si>
  <si>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</si>
  <si>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</si>
  <si>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</si>
  <si>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</si>
  <si>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</si>
  <si>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 оплата услуг по приему платежей сторонними кассами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</si>
  <si>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</si>
  <si>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</si>
  <si>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Подготовка дома к зиме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</si>
  <si>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эксплуатации.Подготовка и сдача гидравлических испытаний.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</si>
  <si>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</si>
  <si>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</si>
  <si>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Уборка территории</t>
  </si>
  <si>
    <t>Уборка придомовой территории силами дворника</t>
  </si>
  <si>
    <t>Уборка подъездов</t>
  </si>
  <si>
    <t>Подметание лестничных площадок и маршей с увлажнением и мытье с периодической сменой воды или моющего средства.</t>
  </si>
  <si>
    <t>Обработка подвала</t>
  </si>
  <si>
    <t>кв.м</t>
  </si>
  <si>
    <t xml:space="preserve">(21.11.2011) дератизация подвального помещения </t>
  </si>
  <si>
    <t>Текущий ремонт</t>
  </si>
  <si>
    <t>шт</t>
  </si>
  <si>
    <t>Система ХГВС</t>
  </si>
  <si>
    <t>Другие расходы по ТР</t>
  </si>
  <si>
    <t xml:space="preserve">(01.12.2011) Изготовление мет.ограждений в подъездах </t>
  </si>
  <si>
    <t>с 01.11.2011 по 31.12.2011</t>
  </si>
  <si>
    <t>Работы выполнены  ООО"УК "Кировский массив"</t>
  </si>
  <si>
    <t xml:space="preserve">(25.12.2011)  Монтаж терморегулятора в У/у </t>
  </si>
  <si>
    <t>мес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</si>
</sst>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Fill="1" applyBorder="1" applyAlignment="1">
      <alignment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R22" sqref="R2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1.75" customHeight="1">
      <c r="A2" s="27" t="s">
        <v>23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15.75" customHeight="1">
      <c r="A3" s="1" t="s">
        <v>3</v>
      </c>
      <c r="B3" s="29" t="s">
        <v>22</v>
      </c>
      <c r="C3" s="29"/>
      <c r="D3" s="29"/>
      <c r="E3" s="29"/>
      <c r="F3" s="19" t="s">
        <v>21</v>
      </c>
      <c r="G3" s="19"/>
      <c r="H3" s="19"/>
      <c r="I3" s="23">
        <v>2511</v>
      </c>
      <c r="J3" s="23"/>
      <c r="L3" s="25"/>
      <c r="M3" s="25"/>
      <c r="N3" s="25"/>
      <c r="O3" s="10"/>
    </row>
    <row r="4" spans="1:12" ht="11.25">
      <c r="A4" s="1" t="s">
        <v>51</v>
      </c>
      <c r="F4" s="19" t="s">
        <v>7</v>
      </c>
      <c r="G4" s="19"/>
      <c r="H4" s="19"/>
      <c r="I4" s="24">
        <v>60</v>
      </c>
      <c r="J4" s="24"/>
      <c r="L4" s="3"/>
    </row>
    <row r="5" spans="2:10" ht="11.25">
      <c r="B5" s="1" t="s">
        <v>50</v>
      </c>
      <c r="F5" s="19" t="s">
        <v>15</v>
      </c>
      <c r="G5" s="19"/>
      <c r="H5" s="19"/>
      <c r="I5" s="24">
        <v>108</v>
      </c>
      <c r="J5" s="24"/>
    </row>
    <row r="6" ht="8.25" customHeight="1"/>
    <row r="7" spans="1:13" ht="12.75" customHeight="1">
      <c r="A7" s="28"/>
      <c r="B7" s="28"/>
      <c r="C7" s="18" t="s">
        <v>1</v>
      </c>
      <c r="D7" s="18"/>
      <c r="E7" s="18" t="s">
        <v>13</v>
      </c>
      <c r="F7" s="18"/>
      <c r="G7" s="18" t="s">
        <v>12</v>
      </c>
      <c r="H7" s="18"/>
      <c r="I7" s="2"/>
      <c r="J7" s="18" t="s">
        <v>2</v>
      </c>
      <c r="K7" s="18"/>
      <c r="M7" s="3"/>
    </row>
    <row r="8" spans="1:13" ht="11.25" hidden="1">
      <c r="A8" s="20" t="s">
        <v>14</v>
      </c>
      <c r="B8" s="21"/>
      <c r="C8" s="15">
        <v>0</v>
      </c>
      <c r="D8" s="16"/>
      <c r="E8" s="15">
        <v>0</v>
      </c>
      <c r="F8" s="16"/>
      <c r="G8" s="15">
        <v>0</v>
      </c>
      <c r="H8" s="16"/>
      <c r="I8" s="7"/>
      <c r="J8" s="15">
        <f aca="true" t="shared" si="0" ref="J8:J15">C8+E8+G8</f>
        <v>0</v>
      </c>
      <c r="K8" s="16"/>
      <c r="M8" s="3"/>
    </row>
    <row r="9" spans="1:13" ht="11.25" hidden="1">
      <c r="A9" s="20" t="s">
        <v>9</v>
      </c>
      <c r="B9" s="21"/>
      <c r="C9" s="15">
        <v>0</v>
      </c>
      <c r="D9" s="16"/>
      <c r="E9" s="15">
        <v>0</v>
      </c>
      <c r="F9" s="16"/>
      <c r="G9" s="15">
        <v>0</v>
      </c>
      <c r="H9" s="16"/>
      <c r="I9" s="7"/>
      <c r="J9" s="15">
        <f t="shared" si="0"/>
        <v>0</v>
      </c>
      <c r="K9" s="16"/>
      <c r="M9" s="3"/>
    </row>
    <row r="10" spans="1:13" ht="11.25">
      <c r="A10" s="30" t="s">
        <v>5</v>
      </c>
      <c r="B10" s="30"/>
      <c r="C10" s="22">
        <f>14847+16251</f>
        <v>31098</v>
      </c>
      <c r="D10" s="22"/>
      <c r="E10" s="22">
        <f>14251+15598</f>
        <v>29849</v>
      </c>
      <c r="F10" s="22"/>
      <c r="G10" s="22">
        <f>3292+3624</f>
        <v>6916</v>
      </c>
      <c r="H10" s="22"/>
      <c r="I10" s="7"/>
      <c r="J10" s="22">
        <f t="shared" si="0"/>
        <v>67863</v>
      </c>
      <c r="K10" s="22"/>
      <c r="M10" s="3"/>
    </row>
    <row r="11" spans="1:13" ht="11.25">
      <c r="A11" s="30" t="s">
        <v>6</v>
      </c>
      <c r="B11" s="30"/>
      <c r="C11" s="22">
        <f>20289+13436</f>
        <v>33725</v>
      </c>
      <c r="D11" s="22"/>
      <c r="E11" s="22">
        <f>19265+13061</f>
        <v>32326</v>
      </c>
      <c r="F11" s="22"/>
      <c r="G11" s="22">
        <f>4472+2988</f>
        <v>7460</v>
      </c>
      <c r="H11" s="22"/>
      <c r="I11" s="7"/>
      <c r="J11" s="22">
        <f t="shared" si="0"/>
        <v>73511</v>
      </c>
      <c r="K11" s="22"/>
      <c r="M11" s="3"/>
    </row>
    <row r="12" spans="1:13" ht="11.25" hidden="1">
      <c r="A12" s="20" t="s">
        <v>8</v>
      </c>
      <c r="B12" s="21"/>
      <c r="C12" s="15"/>
      <c r="D12" s="16"/>
      <c r="E12" s="15"/>
      <c r="F12" s="16"/>
      <c r="G12" s="15"/>
      <c r="H12" s="16"/>
      <c r="I12" s="7"/>
      <c r="J12" s="15">
        <f t="shared" si="0"/>
        <v>0</v>
      </c>
      <c r="K12" s="16"/>
      <c r="M12" s="3"/>
    </row>
    <row r="13" spans="1:13" ht="11.25">
      <c r="A13" s="30" t="s">
        <v>10</v>
      </c>
      <c r="B13" s="30"/>
      <c r="C13" s="22">
        <v>34296</v>
      </c>
      <c r="D13" s="22"/>
      <c r="E13" s="22">
        <v>76463</v>
      </c>
      <c r="F13" s="22"/>
      <c r="G13" s="22">
        <v>0</v>
      </c>
      <c r="H13" s="22"/>
      <c r="I13" s="7"/>
      <c r="J13" s="22">
        <f t="shared" si="0"/>
        <v>110759</v>
      </c>
      <c r="K13" s="22"/>
      <c r="M13" s="3"/>
    </row>
    <row r="14" spans="1:13" ht="11.25">
      <c r="A14" s="30" t="s">
        <v>11</v>
      </c>
      <c r="B14" s="30"/>
      <c r="C14" s="32">
        <f>C9+C11-C13</f>
        <v>-571</v>
      </c>
      <c r="D14" s="32"/>
      <c r="E14" s="32">
        <f>E9+E11-E13</f>
        <v>-44137</v>
      </c>
      <c r="F14" s="32"/>
      <c r="G14" s="32">
        <f>G9+G11-G13</f>
        <v>7460</v>
      </c>
      <c r="H14" s="32"/>
      <c r="I14" s="8"/>
      <c r="J14" s="32">
        <f t="shared" si="0"/>
        <v>-37248</v>
      </c>
      <c r="K14" s="32"/>
      <c r="M14" s="3"/>
    </row>
    <row r="15" spans="1:13" ht="11.25">
      <c r="A15" s="30" t="s">
        <v>20</v>
      </c>
      <c r="B15" s="30"/>
      <c r="C15" s="31">
        <v>6.47</v>
      </c>
      <c r="D15" s="31"/>
      <c r="E15" s="31">
        <v>6.210000038146973</v>
      </c>
      <c r="F15" s="31"/>
      <c r="G15" s="31">
        <v>1.5299999713897705</v>
      </c>
      <c r="H15" s="31"/>
      <c r="I15" s="9"/>
      <c r="J15" s="31">
        <f t="shared" si="0"/>
        <v>14.210000009536742</v>
      </c>
      <c r="K15" s="31"/>
      <c r="M15" s="3"/>
    </row>
    <row r="16" ht="24.75" customHeight="1"/>
    <row r="17" spans="1:15" ht="5.25" customHeight="1">
      <c r="A17" s="33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1:15" ht="11.25">
      <c r="A18" s="18" t="s">
        <v>17</v>
      </c>
      <c r="B18" s="18"/>
      <c r="C18" s="18" t="s">
        <v>18</v>
      </c>
      <c r="D18" s="18"/>
      <c r="E18" s="18"/>
      <c r="F18" s="18"/>
      <c r="G18" s="18"/>
      <c r="H18" s="18"/>
      <c r="I18" s="18"/>
      <c r="J18" s="18"/>
      <c r="K18" s="18"/>
      <c r="L18" s="18"/>
      <c r="M18" s="5" t="s">
        <v>16</v>
      </c>
      <c r="N18" s="6" t="s">
        <v>4</v>
      </c>
      <c r="O18" s="6" t="s">
        <v>19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18" t="s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</row>
    <row r="21" spans="1:15" ht="45" customHeight="1">
      <c r="A21" s="17" t="s">
        <v>24</v>
      </c>
      <c r="B21" s="17"/>
      <c r="C21" s="17" t="s">
        <v>25</v>
      </c>
      <c r="D21" s="17"/>
      <c r="E21" s="17"/>
      <c r="F21" s="17"/>
      <c r="G21" s="17"/>
      <c r="H21" s="17"/>
      <c r="I21" s="17"/>
      <c r="J21" s="17"/>
      <c r="K21" s="17"/>
      <c r="L21" s="17"/>
      <c r="M21" s="11" t="s">
        <v>53</v>
      </c>
      <c r="N21" s="12">
        <v>2</v>
      </c>
      <c r="O21" s="13">
        <v>6786</v>
      </c>
    </row>
    <row r="22" spans="1:15" ht="45" customHeight="1">
      <c r="A22" s="17" t="s">
        <v>26</v>
      </c>
      <c r="B22" s="17"/>
      <c r="C22" s="17" t="s">
        <v>27</v>
      </c>
      <c r="D22" s="17"/>
      <c r="E22" s="17"/>
      <c r="F22" s="17"/>
      <c r="G22" s="17"/>
      <c r="H22" s="17"/>
      <c r="I22" s="17"/>
      <c r="J22" s="17"/>
      <c r="K22" s="17"/>
      <c r="L22" s="17"/>
      <c r="M22" s="11" t="s">
        <v>53</v>
      </c>
      <c r="N22" s="12">
        <v>2</v>
      </c>
      <c r="O22" s="13">
        <v>804</v>
      </c>
    </row>
    <row r="23" spans="1:15" ht="33.75" customHeight="1">
      <c r="A23" s="17" t="s">
        <v>28</v>
      </c>
      <c r="B23" s="17"/>
      <c r="C23" s="17" t="s">
        <v>29</v>
      </c>
      <c r="D23" s="17"/>
      <c r="E23" s="17"/>
      <c r="F23" s="17"/>
      <c r="G23" s="17"/>
      <c r="H23" s="17"/>
      <c r="I23" s="17"/>
      <c r="J23" s="17"/>
      <c r="K23" s="17"/>
      <c r="L23" s="17"/>
      <c r="M23" s="11" t="s">
        <v>53</v>
      </c>
      <c r="N23" s="12">
        <v>2</v>
      </c>
      <c r="O23" s="13">
        <v>2511</v>
      </c>
    </row>
    <row r="24" spans="1:15" ht="33.75" customHeight="1">
      <c r="A24" s="17" t="s">
        <v>30</v>
      </c>
      <c r="B24" s="17"/>
      <c r="C24" s="17" t="s">
        <v>31</v>
      </c>
      <c r="D24" s="17"/>
      <c r="E24" s="17"/>
      <c r="F24" s="17"/>
      <c r="G24" s="17"/>
      <c r="H24" s="17"/>
      <c r="I24" s="17"/>
      <c r="J24" s="17"/>
      <c r="K24" s="17"/>
      <c r="L24" s="17"/>
      <c r="M24" s="11" t="s">
        <v>53</v>
      </c>
      <c r="N24" s="12">
        <v>2</v>
      </c>
      <c r="O24" s="13">
        <v>1507</v>
      </c>
    </row>
    <row r="25" spans="1:15" ht="33.75" customHeight="1">
      <c r="A25" s="17" t="s">
        <v>32</v>
      </c>
      <c r="B25" s="17"/>
      <c r="C25" s="17" t="s">
        <v>33</v>
      </c>
      <c r="D25" s="17"/>
      <c r="E25" s="17"/>
      <c r="F25" s="17"/>
      <c r="G25" s="17"/>
      <c r="H25" s="17"/>
      <c r="I25" s="17"/>
      <c r="J25" s="17"/>
      <c r="K25" s="17"/>
      <c r="L25" s="17"/>
      <c r="M25" s="11" t="s">
        <v>53</v>
      </c>
      <c r="N25" s="12">
        <v>2</v>
      </c>
      <c r="O25" s="13">
        <v>904</v>
      </c>
    </row>
    <row r="26" spans="1:15" ht="56.25" customHeight="1">
      <c r="A26" s="17" t="s">
        <v>34</v>
      </c>
      <c r="B26" s="17"/>
      <c r="C26" s="17" t="s">
        <v>35</v>
      </c>
      <c r="D26" s="17"/>
      <c r="E26" s="17"/>
      <c r="F26" s="17"/>
      <c r="G26" s="17"/>
      <c r="H26" s="17"/>
      <c r="I26" s="17"/>
      <c r="J26" s="17"/>
      <c r="K26" s="17"/>
      <c r="L26" s="17"/>
      <c r="M26" s="11" t="s">
        <v>53</v>
      </c>
      <c r="N26" s="12">
        <v>2</v>
      </c>
      <c r="O26" s="13">
        <v>1758</v>
      </c>
    </row>
    <row r="27" spans="1:15" ht="45" customHeight="1">
      <c r="A27" s="17" t="s">
        <v>36</v>
      </c>
      <c r="B27" s="17"/>
      <c r="C27" s="17" t="s">
        <v>37</v>
      </c>
      <c r="D27" s="17"/>
      <c r="E27" s="17"/>
      <c r="F27" s="17"/>
      <c r="G27" s="17"/>
      <c r="H27" s="17"/>
      <c r="I27" s="17"/>
      <c r="J27" s="17"/>
      <c r="K27" s="17"/>
      <c r="L27" s="17"/>
      <c r="M27" s="11" t="s">
        <v>53</v>
      </c>
      <c r="N27" s="12">
        <v>2</v>
      </c>
      <c r="O27" s="14">
        <v>6685</v>
      </c>
    </row>
    <row r="28" spans="1:15" ht="11.25" customHeight="1">
      <c r="A28" s="17" t="s">
        <v>38</v>
      </c>
      <c r="B28" s="17"/>
      <c r="C28" s="17" t="s">
        <v>39</v>
      </c>
      <c r="D28" s="17"/>
      <c r="E28" s="17"/>
      <c r="F28" s="17"/>
      <c r="G28" s="17"/>
      <c r="H28" s="17"/>
      <c r="I28" s="17"/>
      <c r="J28" s="17"/>
      <c r="K28" s="17"/>
      <c r="L28" s="17"/>
      <c r="M28" s="11" t="s">
        <v>53</v>
      </c>
      <c r="N28" s="12">
        <v>2</v>
      </c>
      <c r="O28" s="13">
        <v>7533</v>
      </c>
    </row>
    <row r="29" spans="1:15" ht="22.5" customHeight="1">
      <c r="A29" s="17" t="s">
        <v>40</v>
      </c>
      <c r="B29" s="17"/>
      <c r="C29" s="17" t="s">
        <v>41</v>
      </c>
      <c r="D29" s="17"/>
      <c r="E29" s="17"/>
      <c r="F29" s="17"/>
      <c r="G29" s="17"/>
      <c r="H29" s="17"/>
      <c r="I29" s="17"/>
      <c r="J29" s="17"/>
      <c r="K29" s="17"/>
      <c r="L29" s="17"/>
      <c r="M29" s="11" t="s">
        <v>53</v>
      </c>
      <c r="N29" s="12">
        <v>2</v>
      </c>
      <c r="O29" s="13">
        <v>5548</v>
      </c>
    </row>
    <row r="30" spans="1:15" ht="11.25" customHeight="1">
      <c r="A30" s="17" t="s">
        <v>42</v>
      </c>
      <c r="B30" s="17"/>
      <c r="C30" s="17" t="s">
        <v>44</v>
      </c>
      <c r="D30" s="17"/>
      <c r="E30" s="17"/>
      <c r="F30" s="17"/>
      <c r="G30" s="17"/>
      <c r="H30" s="17"/>
      <c r="I30" s="17"/>
      <c r="J30" s="17"/>
      <c r="K30" s="17"/>
      <c r="L30" s="17"/>
      <c r="M30" s="11" t="s">
        <v>43</v>
      </c>
      <c r="N30" s="12">
        <v>550</v>
      </c>
      <c r="O30" s="13">
        <v>260</v>
      </c>
    </row>
    <row r="31" spans="1:15" ht="11.25">
      <c r="A31" s="18" t="s">
        <v>45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</row>
    <row r="32" spans="1:15" ht="11.25" customHeight="1">
      <c r="A32" s="17" t="s">
        <v>47</v>
      </c>
      <c r="B32" s="17"/>
      <c r="C32" s="17" t="s">
        <v>52</v>
      </c>
      <c r="D32" s="17"/>
      <c r="E32" s="17"/>
      <c r="F32" s="17"/>
      <c r="G32" s="17"/>
      <c r="H32" s="17"/>
      <c r="I32" s="17"/>
      <c r="J32" s="17"/>
      <c r="K32" s="17"/>
      <c r="L32" s="17"/>
      <c r="M32" s="11" t="s">
        <v>46</v>
      </c>
      <c r="N32" s="12">
        <v>1</v>
      </c>
      <c r="O32" s="13">
        <v>70259</v>
      </c>
    </row>
    <row r="33" spans="1:15" ht="22.5" customHeight="1">
      <c r="A33" s="17" t="s">
        <v>48</v>
      </c>
      <c r="B33" s="17"/>
      <c r="C33" s="17" t="s">
        <v>49</v>
      </c>
      <c r="D33" s="17"/>
      <c r="E33" s="17"/>
      <c r="F33" s="17"/>
      <c r="G33" s="17"/>
      <c r="H33" s="17"/>
      <c r="I33" s="17"/>
      <c r="J33" s="17"/>
      <c r="K33" s="17"/>
      <c r="L33" s="17"/>
      <c r="M33" s="11" t="s">
        <v>46</v>
      </c>
      <c r="N33" s="12">
        <v>5</v>
      </c>
      <c r="O33" s="13">
        <v>6204</v>
      </c>
    </row>
  </sheetData>
  <mergeCells count="84">
    <mergeCell ref="A11:B11"/>
    <mergeCell ref="A13:B13"/>
    <mergeCell ref="C18:L18"/>
    <mergeCell ref="G13:H13"/>
    <mergeCell ref="A18:B18"/>
    <mergeCell ref="E14:F14"/>
    <mergeCell ref="C14:D14"/>
    <mergeCell ref="A17:O17"/>
    <mergeCell ref="A9:B9"/>
    <mergeCell ref="C9:D9"/>
    <mergeCell ref="E9:F9"/>
    <mergeCell ref="G9:H9"/>
    <mergeCell ref="G14:H14"/>
    <mergeCell ref="C13:D13"/>
    <mergeCell ref="G10:H10"/>
    <mergeCell ref="A14:B14"/>
    <mergeCell ref="E11:F11"/>
    <mergeCell ref="J15:K15"/>
    <mergeCell ref="G15:H15"/>
    <mergeCell ref="J14:K14"/>
    <mergeCell ref="J13:K13"/>
    <mergeCell ref="E13:F13"/>
    <mergeCell ref="A15:B15"/>
    <mergeCell ref="C15:D15"/>
    <mergeCell ref="E15:F15"/>
    <mergeCell ref="C8:D8"/>
    <mergeCell ref="A10:B10"/>
    <mergeCell ref="C10:D10"/>
    <mergeCell ref="E8:F8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I4:J4"/>
    <mergeCell ref="I5:J5"/>
    <mergeCell ref="L3:N3"/>
    <mergeCell ref="E10:F10"/>
    <mergeCell ref="J10:K10"/>
    <mergeCell ref="F4:H4"/>
    <mergeCell ref="G7:H7"/>
    <mergeCell ref="G8:H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J8:K8"/>
    <mergeCell ref="A33:B33"/>
    <mergeCell ref="C33:L33"/>
    <mergeCell ref="A32:B32"/>
    <mergeCell ref="C32:L32"/>
    <mergeCell ref="A31:O31"/>
    <mergeCell ref="A30:B30"/>
    <mergeCell ref="C30:L30"/>
    <mergeCell ref="A29:B29"/>
    <mergeCell ref="C29:L29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Ingenier</cp:lastModifiedBy>
  <cp:lastPrinted>2012-05-25T04:57:46Z</cp:lastPrinted>
  <dcterms:created xsi:type="dcterms:W3CDTF">1996-10-08T23:32:33Z</dcterms:created>
  <dcterms:modified xsi:type="dcterms:W3CDTF">2012-06-27T05:58:47Z</dcterms:modified>
  <cp:category/>
  <cp:version/>
  <cp:contentType/>
  <cp:contentStatus/>
</cp:coreProperties>
</file>