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<sst xmlns="http://schemas.openxmlformats.org/spreadsheetml/2006/main" count="32" uniqueCount="32">
  <si>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Взносы в ПФР </t>
  </si>
  <si>
    <t xml:space="preserve">За вывоз ТБО </t>
  </si>
  <si>
    <t xml:space="preserve">Налог на доходы физических лиц </t>
  </si>
  <si>
    <t>Электроэнергия МОП</t>
  </si>
  <si>
    <t xml:space="preserve">теплоэнергия </t>
  </si>
  <si>
    <t>Услуги</t>
  </si>
  <si>
    <t>налоги</t>
  </si>
  <si>
    <t>Зарплата персонала</t>
  </si>
  <si>
    <t>Услуги банка</t>
  </si>
  <si>
    <t>Итого содержание жилья</t>
  </si>
  <si>
    <t>Итолго текущий ремонт</t>
  </si>
  <si>
    <t>Всего израсходовано</t>
  </si>
  <si>
    <t>Всего доходов</t>
  </si>
  <si>
    <t>ФСС</t>
  </si>
  <si>
    <t>Взносы ЖКУ</t>
  </si>
  <si>
    <t>Домофон, обслуживание</t>
  </si>
  <si>
    <t>Доходы</t>
  </si>
  <si>
    <t>Краткий отчет за 2011 год.</t>
  </si>
  <si>
    <t>Водоснабжение, прием и очистка стоков</t>
  </si>
  <si>
    <t>Управляющая</t>
  </si>
  <si>
    <t>Бухгалтер</t>
  </si>
  <si>
    <t>Уборщица подъездов</t>
  </si>
  <si>
    <t>Оплата за ведение расчетного счета</t>
  </si>
  <si>
    <t>Оплата за обработку документов по расчетному счету</t>
  </si>
  <si>
    <t>Комиссия за прием наличных денег</t>
  </si>
  <si>
    <t>Пеня</t>
  </si>
  <si>
    <t>Канцтовары</t>
  </si>
  <si>
    <t>Электротовары</t>
  </si>
  <si>
    <t>Теплосчетчик ТСК-7</t>
  </si>
  <si>
    <t>Апрессовка 2011-2012 отопительный сезон</t>
  </si>
  <si>
    <t>штраф</t>
  </si>
  <si>
    <t>ТСЖ "Дзержинского,26"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</si>
</sst>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&quot;р.&quot;"/>
    <numFmt numFmtId="166" formatCode="dd\ mmm\ 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</numFmts>
  <fonts count="8">
    <font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justify" wrapText="1"/>
      <protection/>
    </xf>
    <xf numFmtId="0" fontId="2" fillId="0" borderId="1" xfId="20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18" applyFont="1" applyFill="1" applyBorder="1" applyAlignment="1">
      <alignment horizontal="left" wrapText="1"/>
      <protection/>
    </xf>
    <xf numFmtId="0" fontId="2" fillId="0" borderId="1" xfId="17" applyFont="1" applyFill="1" applyBorder="1" applyAlignment="1">
      <alignment horizontal="left" wrapText="1"/>
      <protection/>
    </xf>
    <xf numFmtId="0" fontId="6" fillId="0" borderId="1" xfId="20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20" applyFont="1" applyFill="1" applyBorder="1" applyAlignment="1">
      <alignment horizontal="center" wrapText="1"/>
      <protection/>
    </xf>
    <xf numFmtId="0" fontId="5" fillId="0" borderId="1" xfId="20" applyFont="1" applyFill="1" applyBorder="1" applyAlignment="1">
      <alignment horizontal="center" wrapText="1"/>
      <protection/>
    </xf>
    <xf numFmtId="165" fontId="0" fillId="0" borderId="0" xfId="0" applyNumberFormat="1" applyFill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 horizontal="right" wrapText="1"/>
      <protection/>
    </xf>
    <xf numFmtId="0" fontId="2" fillId="0" borderId="2" xfId="17" applyFont="1" applyFill="1" applyBorder="1" applyAlignment="1">
      <alignment horizontal="left" wrapText="1"/>
      <protection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2" fillId="0" borderId="1" xfId="17" applyFont="1" applyFill="1" applyBorder="1" applyAlignment="1">
      <alignment horizontal="left" wrapText="1"/>
      <protection/>
    </xf>
    <xf numFmtId="165" fontId="0" fillId="2" borderId="1" xfId="0" applyNumberFormat="1" applyFont="1" applyFill="1" applyBorder="1" applyAlignment="1">
      <alignment/>
    </xf>
    <xf numFmtId="165" fontId="3" fillId="2" borderId="1" xfId="20" applyNumberFormat="1" applyFont="1" applyFill="1" applyBorder="1" applyAlignment="1">
      <alignment horizontal="right" wrapText="1"/>
      <protection/>
    </xf>
    <xf numFmtId="165" fontId="2" fillId="0" borderId="1" xfId="19" applyNumberFormat="1" applyFont="1" applyFill="1" applyBorder="1" applyAlignment="1">
      <alignment horizontal="right" wrapText="1"/>
      <protection/>
    </xf>
    <xf numFmtId="165" fontId="2" fillId="0" borderId="1" xfId="17" applyNumberFormat="1" applyFont="1" applyFill="1" applyBorder="1" applyAlignment="1">
      <alignment horizontal="right" wrapText="1"/>
      <protection/>
    </xf>
    <xf numFmtId="0" fontId="2" fillId="0" borderId="2" xfId="17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Обычный_Лист1" xfId="17"/>
    <cellStyle name="Обычный_Лист2" xfId="18"/>
    <cellStyle name="Обычный_Лист4" xfId="19"/>
    <cellStyle name="Обычный_расходы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77.00390625" style="9" customWidth="1"/>
    <col min="2" max="2" width="13.375" style="17" bestFit="1" customWidth="1"/>
    <col min="3" max="3" width="41.25390625" style="9" customWidth="1"/>
    <col min="4" max="4" width="11.75390625" style="9" bestFit="1" customWidth="1"/>
    <col min="5" max="5" width="27.25390625" style="9" customWidth="1"/>
    <col min="6" max="6" width="17.00390625" style="9" customWidth="1"/>
    <col min="7" max="16384" width="9.125" style="9" customWidth="1"/>
  </cols>
  <sheetData>
    <row r="1" ht="12.75">
      <c r="A1" s="33" t="s">
        <v>31</v>
      </c>
    </row>
    <row r="2" ht="12.75">
      <c r="A2" s="33"/>
    </row>
    <row r="3" spans="1:2" ht="12.75">
      <c r="A3" s="34" t="s">
        <v>17</v>
      </c>
      <c r="B3" s="34"/>
    </row>
    <row r="4" spans="1:5" ht="12.75">
      <c r="A4" s="14" t="s">
        <v>5</v>
      </c>
      <c r="B4" s="18"/>
      <c r="C4" s="5"/>
      <c r="D4" s="5"/>
      <c r="E4" s="5"/>
    </row>
    <row r="5" spans="1:5" s="5" customFormat="1" ht="12.75">
      <c r="A5" s="3" t="s">
        <v>18</v>
      </c>
      <c r="B5" s="28">
        <v>152600</v>
      </c>
      <c r="C5" s="7"/>
      <c r="D5" s="7"/>
      <c r="E5" s="7"/>
    </row>
    <row r="6" spans="1:4" s="5" customFormat="1" ht="12.75">
      <c r="A6" s="1" t="s">
        <v>1</v>
      </c>
      <c r="B6" s="29">
        <v>26000.58</v>
      </c>
      <c r="D6" s="25"/>
    </row>
    <row r="7" spans="1:5" s="5" customFormat="1" ht="12.75">
      <c r="A7" s="10" t="s">
        <v>3</v>
      </c>
      <c r="B7" s="29">
        <v>11000</v>
      </c>
      <c r="C7" s="4"/>
      <c r="D7" s="26"/>
      <c r="E7" s="4"/>
    </row>
    <row r="8" spans="1:2" s="4" customFormat="1" ht="12.75">
      <c r="A8" s="2" t="s">
        <v>4</v>
      </c>
      <c r="B8" s="29">
        <v>656386.77</v>
      </c>
    </row>
    <row r="9" spans="1:2" ht="12.75">
      <c r="A9" s="6"/>
      <c r="B9" s="20">
        <f>SUM(B5:B8)</f>
        <v>845987.3500000001</v>
      </c>
    </row>
    <row r="10" spans="1:2" s="7" customFormat="1" ht="12.75">
      <c r="A10" s="10" t="s">
        <v>15</v>
      </c>
      <c r="B10" s="21">
        <v>13230</v>
      </c>
    </row>
    <row r="11" spans="1:5" s="5" customFormat="1" ht="12.75">
      <c r="A11" s="1"/>
      <c r="B11" s="20">
        <f>SUM(B10:B10)</f>
        <v>13230</v>
      </c>
      <c r="C11" s="7"/>
      <c r="D11" s="7"/>
      <c r="E11" s="7"/>
    </row>
    <row r="12" spans="1:5" s="4" customFormat="1" ht="12.75">
      <c r="A12" s="15" t="s">
        <v>6</v>
      </c>
      <c r="B12" s="19"/>
      <c r="C12" s="5"/>
      <c r="D12" s="5"/>
      <c r="E12" s="5"/>
    </row>
    <row r="13" spans="1:5" s="4" customFormat="1" ht="12.75">
      <c r="A13" s="2" t="s">
        <v>0</v>
      </c>
      <c r="B13" s="19">
        <v>5463</v>
      </c>
      <c r="C13" s="9"/>
      <c r="D13" s="9"/>
      <c r="E13" s="9"/>
    </row>
    <row r="14" spans="1:5" s="5" customFormat="1" ht="12.75">
      <c r="A14" s="1" t="s">
        <v>2</v>
      </c>
      <c r="B14" s="18">
        <v>3936</v>
      </c>
      <c r="C14" s="9"/>
      <c r="D14" s="9"/>
      <c r="E14" s="9"/>
    </row>
    <row r="15" spans="1:5" s="7" customFormat="1" ht="12.75">
      <c r="A15" s="10" t="s">
        <v>13</v>
      </c>
      <c r="B15" s="21">
        <v>513.38</v>
      </c>
      <c r="C15" s="9"/>
      <c r="D15" s="9"/>
      <c r="E15" s="9"/>
    </row>
    <row r="16" spans="1:5" s="7" customFormat="1" ht="12.75">
      <c r="A16" s="10" t="s">
        <v>25</v>
      </c>
      <c r="B16" s="21">
        <v>295.53</v>
      </c>
      <c r="C16" s="9"/>
      <c r="D16" s="9"/>
      <c r="E16" s="9"/>
    </row>
    <row r="17" spans="1:5" s="7" customFormat="1" ht="12.75">
      <c r="A17" s="10" t="s">
        <v>30</v>
      </c>
      <c r="B17" s="21">
        <v>100</v>
      </c>
      <c r="C17" s="9"/>
      <c r="D17" s="9"/>
      <c r="E17" s="9"/>
    </row>
    <row r="18" spans="1:5" s="7" customFormat="1" ht="12.75">
      <c r="A18" s="1"/>
      <c r="B18" s="20">
        <f>SUM(B13:B17)</f>
        <v>10307.91</v>
      </c>
      <c r="C18" s="9"/>
      <c r="D18" s="9"/>
      <c r="E18" s="9"/>
    </row>
    <row r="19" spans="1:5" s="5" customFormat="1" ht="12.75">
      <c r="A19" s="14" t="s">
        <v>8</v>
      </c>
      <c r="B19" s="18"/>
      <c r="C19" s="9"/>
      <c r="D19" s="9"/>
      <c r="E19" s="9"/>
    </row>
    <row r="20" spans="1:5" s="4" customFormat="1" ht="12.75">
      <c r="A20" s="1" t="s">
        <v>22</v>
      </c>
      <c r="B20" s="18">
        <v>11900</v>
      </c>
      <c r="C20" s="9"/>
      <c r="D20" s="9"/>
      <c r="E20" s="9"/>
    </row>
    <row r="21" spans="1:5" s="4" customFormat="1" ht="12.75">
      <c r="A21" s="1" t="s">
        <v>23</v>
      </c>
      <c r="B21" s="18">
        <v>490</v>
      </c>
      <c r="C21" s="9"/>
      <c r="D21" s="9"/>
      <c r="E21" s="9"/>
    </row>
    <row r="22" spans="1:5" s="4" customFormat="1" ht="12.75">
      <c r="A22" s="2" t="s">
        <v>24</v>
      </c>
      <c r="B22" s="30">
        <v>1000</v>
      </c>
      <c r="C22" s="9"/>
      <c r="D22" s="9"/>
      <c r="E22" s="9"/>
    </row>
    <row r="23" spans="1:5" s="4" customFormat="1" ht="12.75">
      <c r="A23" s="1"/>
      <c r="B23" s="20">
        <f>SUM(B20:B22)</f>
        <v>13390</v>
      </c>
      <c r="C23" s="9"/>
      <c r="D23" s="9"/>
      <c r="E23" s="9"/>
    </row>
    <row r="24" spans="1:5" s="5" customFormat="1" ht="12.75">
      <c r="A24" s="16" t="s">
        <v>7</v>
      </c>
      <c r="B24" s="18"/>
      <c r="C24" s="9"/>
      <c r="D24" s="9"/>
      <c r="E24" s="9"/>
    </row>
    <row r="25" spans="1:5" s="5" customFormat="1" ht="12.75">
      <c r="A25" s="1" t="s">
        <v>19</v>
      </c>
      <c r="B25" s="30">
        <v>16717.2</v>
      </c>
      <c r="C25" s="9"/>
      <c r="D25" s="9"/>
      <c r="E25" s="9"/>
    </row>
    <row r="26" spans="1:5" s="5" customFormat="1" ht="12.75">
      <c r="A26" s="11" t="s">
        <v>20</v>
      </c>
      <c r="B26" s="30">
        <v>6896.64</v>
      </c>
      <c r="C26" s="9"/>
      <c r="D26" s="9"/>
      <c r="E26" s="9"/>
    </row>
    <row r="27" spans="1:5" s="7" customFormat="1" ht="12.75">
      <c r="A27" s="10" t="s">
        <v>21</v>
      </c>
      <c r="B27" s="23">
        <v>6731.04</v>
      </c>
      <c r="C27" s="9"/>
      <c r="D27" s="9"/>
      <c r="E27" s="9"/>
    </row>
    <row r="28" spans="1:5" s="4" customFormat="1" ht="12.75">
      <c r="A28" s="2"/>
      <c r="B28" s="22">
        <f>SUM(B25:B27)</f>
        <v>30344.88</v>
      </c>
      <c r="C28" s="9"/>
      <c r="D28" s="9"/>
      <c r="E28" s="9"/>
    </row>
    <row r="29" spans="1:5" s="4" customFormat="1" ht="12.75">
      <c r="A29" s="6" t="s">
        <v>26</v>
      </c>
      <c r="B29" s="18">
        <v>936.77</v>
      </c>
      <c r="C29" s="9"/>
      <c r="D29" s="9"/>
      <c r="E29" s="9"/>
    </row>
    <row r="30" spans="1:5" s="7" customFormat="1" ht="12.75">
      <c r="A30" s="27" t="s">
        <v>27</v>
      </c>
      <c r="B30" s="31">
        <v>1077</v>
      </c>
      <c r="C30" s="9"/>
      <c r="D30" s="9"/>
      <c r="E30" s="9"/>
    </row>
    <row r="31" spans="1:5" s="7" customFormat="1" ht="12.75">
      <c r="A31" s="1"/>
      <c r="B31" s="20">
        <f>SUM(B29:B30)</f>
        <v>2013.77</v>
      </c>
      <c r="C31" s="9"/>
      <c r="D31" s="9"/>
      <c r="E31" s="9"/>
    </row>
    <row r="32" spans="1:5" s="5" customFormat="1" ht="12.75">
      <c r="A32" s="8" t="s">
        <v>9</v>
      </c>
      <c r="B32" s="20">
        <f>B31+B28+B23+B18</f>
        <v>56056.56</v>
      </c>
      <c r="C32" s="9"/>
      <c r="D32" s="9"/>
      <c r="E32" s="9"/>
    </row>
    <row r="33" spans="1:4" s="5" customFormat="1" ht="12.75">
      <c r="A33" s="13"/>
      <c r="B33" s="21"/>
      <c r="C33" s="9"/>
      <c r="D33" s="9"/>
    </row>
    <row r="34" spans="1:5" s="5" customFormat="1" ht="12.75">
      <c r="A34" s="24"/>
      <c r="B34" s="32"/>
      <c r="C34" s="9"/>
      <c r="D34" s="9"/>
      <c r="E34" s="9"/>
    </row>
    <row r="35" spans="1:5" s="5" customFormat="1" ht="12.75">
      <c r="A35" s="24"/>
      <c r="B35" s="32"/>
      <c r="C35" s="9"/>
      <c r="D35" s="9"/>
      <c r="E35" s="9"/>
    </row>
    <row r="36" spans="1:5" s="5" customFormat="1" ht="12.75">
      <c r="A36" s="10"/>
      <c r="B36" s="23"/>
      <c r="C36" s="9"/>
      <c r="D36" s="9"/>
      <c r="E36" s="9"/>
    </row>
    <row r="37" spans="1:5" s="5" customFormat="1" ht="12.75">
      <c r="A37" s="3" t="s">
        <v>28</v>
      </c>
      <c r="B37" s="21">
        <v>68500</v>
      </c>
      <c r="C37" s="9"/>
      <c r="D37" s="9"/>
      <c r="E37" s="9"/>
    </row>
    <row r="38" spans="1:5" s="5" customFormat="1" ht="12.75">
      <c r="A38" s="3" t="s">
        <v>29</v>
      </c>
      <c r="B38" s="21">
        <v>5000</v>
      </c>
      <c r="C38" s="9"/>
      <c r="D38" s="9"/>
      <c r="E38" s="9"/>
    </row>
    <row r="39" spans="1:5" s="5" customFormat="1" ht="12.75">
      <c r="A39" s="12" t="s">
        <v>10</v>
      </c>
      <c r="B39" s="20">
        <f>SUM(B34:B38)</f>
        <v>73500</v>
      </c>
      <c r="C39" s="9"/>
      <c r="D39" s="9"/>
      <c r="E39" s="9"/>
    </row>
    <row r="40" spans="1:5" s="7" customFormat="1" ht="12.75">
      <c r="A40" s="8" t="s">
        <v>11</v>
      </c>
      <c r="B40" s="20">
        <f>B39+B32+B11+B9</f>
        <v>988773.9100000001</v>
      </c>
      <c r="C40" s="9"/>
      <c r="D40" s="9"/>
      <c r="E40" s="9"/>
    </row>
    <row r="41" spans="1:5" s="4" customFormat="1" ht="12.75">
      <c r="A41" s="14" t="s">
        <v>16</v>
      </c>
      <c r="B41" s="20"/>
      <c r="C41" s="9"/>
      <c r="D41" s="9"/>
      <c r="E41" s="9"/>
    </row>
    <row r="42" spans="1:5" s="5" customFormat="1" ht="12.75">
      <c r="A42" s="13" t="s">
        <v>14</v>
      </c>
      <c r="B42" s="21">
        <v>988773.91</v>
      </c>
      <c r="C42" s="9"/>
      <c r="D42" s="9"/>
      <c r="E42" s="9"/>
    </row>
    <row r="43" spans="1:5" s="4" customFormat="1" ht="12.75">
      <c r="A43" s="8" t="s">
        <v>12</v>
      </c>
      <c r="B43" s="20">
        <f>SUM(B42:B42)</f>
        <v>988773.91</v>
      </c>
      <c r="C43" s="9"/>
      <c r="D43" s="9"/>
      <c r="E43" s="9"/>
    </row>
    <row r="44" spans="1:5" s="4" customFormat="1" ht="12.75">
      <c r="A44" s="9"/>
      <c r="B44" s="17"/>
      <c r="C44" s="9"/>
      <c r="D44" s="9"/>
      <c r="E44" s="9"/>
    </row>
    <row r="50" spans="1:9" s="4" customFormat="1" ht="12.75">
      <c r="A50" s="9"/>
      <c r="B50" s="17"/>
      <c r="C50" s="9"/>
      <c r="D50" s="9"/>
      <c r="E50" s="9"/>
      <c r="F50" s="9"/>
      <c r="G50" s="9"/>
      <c r="H50" s="9"/>
      <c r="I50" s="9"/>
    </row>
    <row r="51" spans="1:9" s="7" customFormat="1" ht="12.75">
      <c r="A51" s="9"/>
      <c r="B51" s="17"/>
      <c r="C51" s="9"/>
      <c r="D51" s="9"/>
      <c r="E51" s="9"/>
      <c r="F51" s="9"/>
      <c r="G51" s="9"/>
      <c r="H51" s="9"/>
      <c r="I51" s="9"/>
    </row>
    <row r="52" spans="1:9" s="7" customFormat="1" ht="12.75">
      <c r="A52" s="9"/>
      <c r="B52" s="17"/>
      <c r="C52" s="9"/>
      <c r="D52" s="9"/>
      <c r="E52" s="9"/>
      <c r="F52" s="9"/>
      <c r="G52" s="9"/>
      <c r="H52" s="9"/>
      <c r="I52" s="9"/>
    </row>
    <row r="53" spans="1:4" s="5" customFormat="1" ht="12.75">
      <c r="A53" s="9"/>
      <c r="B53" s="17"/>
      <c r="C53" s="9"/>
      <c r="D53" s="9"/>
    </row>
  </sheetData>
  <mergeCells count="1">
    <mergeCell ref="A3:B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nik</cp:lastModifiedBy>
  <cp:lastPrinted>2012-06-27T09:02:54Z</cp:lastPrinted>
  <dcterms:created xsi:type="dcterms:W3CDTF">2007-02-07T09:29:46Z</dcterms:created>
  <dcterms:modified xsi:type="dcterms:W3CDTF">2012-06-28T03:07:21Z</dcterms:modified>
  <cp:category/>
  <cp:version/>
  <cp:contentType/>
  <cp:contentStatus/>
</cp:coreProperties>
</file>