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340" windowHeight="9210" activeTab="1"/>
  </bookViews>
  <sheets>
    <sheet name="расходы октябрь 2012г." sheetId="1" r:id="rId1"/>
    <sheet name="расходы ноябрь 2012г. " sheetId="2" r:id="rId2"/>
    <sheet name="расходы декабрь 2012" sheetId="3" r:id="rId3"/>
  </sheets>
  <definedNames/>
  <calcPr fullCalcOnLoad="1"/>
</workbook>
</file>

<file path=xl/sharedStrings.xml><?xml version="1.0" encoding="utf-8"?>
<sst xmlns="http://schemas.openxmlformats.org/spreadsheetml/2006/main" count="262" uniqueCount="180">
  <si>
    <t>Остаток денежных средств на 01.10.2012</t>
  </si>
  <si>
    <t>Поступило за октябрь 2012г.</t>
  </si>
  <si>
    <t>Расходы за октябрь 2012г.</t>
  </si>
  <si>
    <t>№ и дата документа</t>
  </si>
  <si>
    <t>04.10.2012выписка № 58</t>
  </si>
  <si>
    <t>комиссия банка</t>
  </si>
  <si>
    <t>10.10.2012выписка № 59</t>
  </si>
  <si>
    <t>10.10.2012выписка № 60</t>
  </si>
  <si>
    <t>Назначение платежа</t>
  </si>
  <si>
    <t>19.10.2012 выписка №62</t>
  </si>
  <si>
    <t>04.10.2012выписка № 64</t>
  </si>
  <si>
    <t>24.10.2012 выписка №64</t>
  </si>
  <si>
    <t>26.10.2012выписка № 65</t>
  </si>
  <si>
    <t>29.10.2012выписка № 66</t>
  </si>
  <si>
    <t>Выплата заработной платы за сентябрь 2012г</t>
  </si>
  <si>
    <t>РКО № 74 от 01.10.2012</t>
  </si>
  <si>
    <t>РКО № 83 от 01.10.2012</t>
  </si>
  <si>
    <t>РКО № 84 от 13.10.2012</t>
  </si>
  <si>
    <t>Итого расходов</t>
  </si>
  <si>
    <t>страховые взносы В ПРФ накопительная часть Рег ном 80-003-076366</t>
  </si>
  <si>
    <t xml:space="preserve"> страховые взносы В ПРФ страховая  часть Рег ном 80-003-076366</t>
  </si>
  <si>
    <t>НДФЛ  за 08.10.2012г.</t>
  </si>
  <si>
    <t>ООО "Инженерные системы" проверка расходометра ПРЭМ ДУ-20 по сч 554 от 13.09.2012г. Акт 510 от 13.09.2012г.</t>
  </si>
  <si>
    <t>ООО "Томскэнергосбыт" за  э/ энергия апрель, май 2012г. Дог 990 от 01.01.2012г.</t>
  </si>
  <si>
    <t>кассовый чек 5182 от 01.10.2012г.</t>
  </si>
  <si>
    <t xml:space="preserve">оплата за интернет </t>
  </si>
  <si>
    <t>кассовый чек 100280 от 05.10.2012г.</t>
  </si>
  <si>
    <t xml:space="preserve">услуги связи </t>
  </si>
  <si>
    <t>ПКО № 41 от 08.10.2012 ООО "Контто-Сервис"</t>
  </si>
  <si>
    <t>проверка тепловычислителя с/ф 624 от 08.10.2012г.</t>
  </si>
  <si>
    <t>кассовый чек 34670 от 06.10.2012г.</t>
  </si>
  <si>
    <t>ручка, линейка, тетрадь</t>
  </si>
  <si>
    <t>кассовый чек 9800064 от 08.09.2012г.</t>
  </si>
  <si>
    <t xml:space="preserve">канц. Товары </t>
  </si>
  <si>
    <t>кассовый чек 22468 от 11.10.2012г.</t>
  </si>
  <si>
    <t>кассовый чек 970400901 от 13.10.2012г.</t>
  </si>
  <si>
    <t>кассовый чек 0711 от 12.10.2012г.</t>
  </si>
  <si>
    <t>маска сварщика, углероды, шлиф машина</t>
  </si>
  <si>
    <t>кассовый чек 1025753 от 13.10.2012г.</t>
  </si>
  <si>
    <t>бокс, петля</t>
  </si>
  <si>
    <t>кассовый чек 9800055 от 12.10.2012г.</t>
  </si>
  <si>
    <t>скоросшиватели, тетрадь</t>
  </si>
  <si>
    <t>бумага для ксерокса, клей</t>
  </si>
  <si>
    <t>кассовый чек 7638 от 16.10.2012г.</t>
  </si>
  <si>
    <t>кассовый чек 35995745 от 24.10.2012г.</t>
  </si>
  <si>
    <t>ОАО " Томскэнергосбыт" электроэнергия  по дог 990</t>
  </si>
  <si>
    <t>кассовый чек 9800055 от 18.10.2012г.</t>
  </si>
  <si>
    <t>клей, корректор</t>
  </si>
  <si>
    <t>кассовый чек 35995745 от 18.10.2012г.</t>
  </si>
  <si>
    <t>соединитель НР 25Х1, муфта</t>
  </si>
  <si>
    <t>кассовый чек 70050001881 от 20.10.2012г.</t>
  </si>
  <si>
    <t>папка файл, скоросшиватель</t>
  </si>
  <si>
    <t>товарный  чек 70050001881 от 30.10.2012г.</t>
  </si>
  <si>
    <t>товарный  чек 9117755 от 30.10.2012г.</t>
  </si>
  <si>
    <t>мешки мусорные</t>
  </si>
  <si>
    <t>товарный  чек  от 21.10.2012г.</t>
  </si>
  <si>
    <t>кассовый чек 70050001881 от 29.10.2012г.</t>
  </si>
  <si>
    <t>ключ трубный 2 90 гр Энкор 19087</t>
  </si>
  <si>
    <t>кассовый чек 1424853036 от 31.10.2012г.</t>
  </si>
  <si>
    <t>кассовый чек 3993от 31.10.2012г.</t>
  </si>
  <si>
    <t>ОАО "ТГК-11"  тепловая энергия  по дог 1000846</t>
  </si>
  <si>
    <t>кассовый чек 1425979660 от 31.10.2012г.</t>
  </si>
  <si>
    <t>Остаток денежных средств на 01.11.2012</t>
  </si>
  <si>
    <t>Расходы за ноябрь 2012г.</t>
  </si>
  <si>
    <t>19.11.2012выписка № 70</t>
  </si>
  <si>
    <t xml:space="preserve">ОАО "Томская лифтовая компания" дог К-9/123/12 за июнь 2012г. </t>
  </si>
  <si>
    <t>УМП "Спецавтохозяйство" за вывоз мусора дог 40 от 01.01.2012г.</t>
  </si>
  <si>
    <t xml:space="preserve">  В ПРФ страховая  часть Рег ном 80-003-076366 недоимка</t>
  </si>
  <si>
    <t>ЗАО "ТРЦ" за водоснабжение за май 2012г. Дог 150 от 24.05.2012г.</t>
  </si>
  <si>
    <t xml:space="preserve">  В ПРФ страховая  часть Рег ном 80-003-076366 пени</t>
  </si>
  <si>
    <t>28.11.2012 выписка №64</t>
  </si>
  <si>
    <t>ОАО "Томскэнергосбыт" электроэнергия дог 990</t>
  </si>
  <si>
    <t>30.11.2012 выписка №64</t>
  </si>
  <si>
    <t>Выплата заработной платы за октябрь 2012г</t>
  </si>
  <si>
    <t>ведомость № 12 от 13.11.2012</t>
  </si>
  <si>
    <t>ведомость № 11 от 01.11.2012</t>
  </si>
  <si>
    <t>кассовый чек 6755 от 10.11.2012г.</t>
  </si>
  <si>
    <t>заправка картриджа</t>
  </si>
  <si>
    <t>кассовый чек 1312 от 10.11.2012г.</t>
  </si>
  <si>
    <t>бумага для ксерокса</t>
  </si>
  <si>
    <t>кассовый чек 3782 от 16.11.2012г.</t>
  </si>
  <si>
    <t>хомут 9 шт</t>
  </si>
  <si>
    <t>кассовый чек 26641 от 21.11.2012г.</t>
  </si>
  <si>
    <t>кассовый чек 2186 от 03.11.2012г.</t>
  </si>
  <si>
    <t>гофтруба  легкая с зонтом</t>
  </si>
  <si>
    <t>кассовый чек 3427 от 04.11.2012г.</t>
  </si>
  <si>
    <t>лен сантехнический</t>
  </si>
  <si>
    <t>кассовый чек 2318 от 04.11.2012г.</t>
  </si>
  <si>
    <t>вентиль 2 шт.</t>
  </si>
  <si>
    <t>кассовый чек 1029594 от 16.11.2012г.</t>
  </si>
  <si>
    <t>товарный чек  от 17.11.2012г.</t>
  </si>
  <si>
    <t>кассовый чек 39318 от 16.11.2012г.</t>
  </si>
  <si>
    <t xml:space="preserve">оплата связи Ростелеком в  ТСЖ </t>
  </si>
  <si>
    <t>кассовый чек 23804 от 16.11.2012г.</t>
  </si>
  <si>
    <t>кассовый чек 64181 от 23.11.2012г.</t>
  </si>
  <si>
    <t>кассовый чек 6902 от 27.11.2012г.</t>
  </si>
  <si>
    <t>кассовый чек 11304 от 03.11.2012г.</t>
  </si>
  <si>
    <t>сжим, нулевая шина, изолятор, сверло</t>
  </si>
  <si>
    <t>кассовый чек 11305 от 03.11.2012г.</t>
  </si>
  <si>
    <t>саморез</t>
  </si>
  <si>
    <t>кассовый чек 2395 от 26.11.2012г.</t>
  </si>
  <si>
    <t>кассовый чек 47018 от 26.11.2012г.</t>
  </si>
  <si>
    <t>кассовый чек 3781 от 16.11.2012г.</t>
  </si>
  <si>
    <t xml:space="preserve">Квитанция АА 381654 от 28.11.2012 </t>
  </si>
  <si>
    <t>Фс судебных приставов  оплата в пользу ЗАО "ТРЦ"</t>
  </si>
  <si>
    <t xml:space="preserve">РКО 98 от 20.11.2012 </t>
  </si>
  <si>
    <t>Поступило за ноябрь 2012г.</t>
  </si>
  <si>
    <t>Остаток денежных средств на 01.12.2012</t>
  </si>
  <si>
    <t>Поступило за декабрь 2012г.</t>
  </si>
  <si>
    <t>Расходы за декабрь 2012г.</t>
  </si>
  <si>
    <t>05.12.2012выписка № 75</t>
  </si>
  <si>
    <t xml:space="preserve">ОАО "Томская лифтовая компания" дог К-9/123/12 за июль 2012г. </t>
  </si>
  <si>
    <t>19.12.2012выписка № 79</t>
  </si>
  <si>
    <t>НДФЛ  за 09.10.2012г.</t>
  </si>
  <si>
    <t xml:space="preserve">ГУ ФСС 0,2% страховые взносы </t>
  </si>
  <si>
    <t>24.12.2012выписка № 80</t>
  </si>
  <si>
    <t>27.12.2012выписка № 81</t>
  </si>
  <si>
    <t>ЗАО "ТРЦ" за водоснабжение  Дог 150 от 24.05.2012г.</t>
  </si>
  <si>
    <t>Выплата заработной платы за ноябрь 2012г</t>
  </si>
  <si>
    <t>Выплата заработной платы за декабрь 2012г</t>
  </si>
  <si>
    <t>Оплата пособия по временной нетрудоспособности</t>
  </si>
  <si>
    <t>РКО  № 113  от 29.12.2012</t>
  </si>
  <si>
    <t>РКО  № 114  от 29.12.2012</t>
  </si>
  <si>
    <t>ведомость № 15 от 01.11.2012</t>
  </si>
  <si>
    <t>РКО  № 103  от 08.12.2012</t>
  </si>
  <si>
    <t>ведомость № 16 от 27.12.2012</t>
  </si>
  <si>
    <t>товарный чек  от 09.12.2012г.</t>
  </si>
  <si>
    <t>клей</t>
  </si>
  <si>
    <t>товарный чек  от 08.12.2012г.</t>
  </si>
  <si>
    <t xml:space="preserve">подводка 0,3ГГ </t>
  </si>
  <si>
    <t>кассовый чек 9800055от 13.12.2012г.</t>
  </si>
  <si>
    <t>канц. Товары</t>
  </si>
  <si>
    <t xml:space="preserve">Квитанция АА 388661 от 17.12.2012 </t>
  </si>
  <si>
    <t xml:space="preserve">Квитанция АА 388662 от 17.12.2012 </t>
  </si>
  <si>
    <t xml:space="preserve">Квитанция АА 388663 от 17.12.2012 </t>
  </si>
  <si>
    <t xml:space="preserve">Квитанция АА 388664 от 17.12.2012 </t>
  </si>
  <si>
    <t xml:space="preserve">Квитанция АА 388665 от 17.12.2012 </t>
  </si>
  <si>
    <t xml:space="preserve">Квитанция АА 388666 от 17.12.2012 </t>
  </si>
  <si>
    <t>КПО № 392 от 19.12.2012г.</t>
  </si>
  <si>
    <t>За сервисное обслуживание домофонов  за 4-й кв 2012г.</t>
  </si>
  <si>
    <t>КПО № 391 от 19.12.2012г.</t>
  </si>
  <si>
    <t>кассовый чек 15092 от 21.12.2012г.</t>
  </si>
  <si>
    <t>товарный чек  от 19.12.2012г.</t>
  </si>
  <si>
    <t xml:space="preserve">сжим У-731 </t>
  </si>
  <si>
    <t xml:space="preserve">Квитанция АА 388667 от 21.12.2012 </t>
  </si>
  <si>
    <t xml:space="preserve">Квитанция АА 388666 от 21.12.2012 </t>
  </si>
  <si>
    <t>кассовый чек 14434 от 17.12.2012г.</t>
  </si>
  <si>
    <t>шина, изолятор, саморез</t>
  </si>
  <si>
    <t>товарный чек  от 18.12.2012г.</t>
  </si>
  <si>
    <t>КПО № 6591 от 17.12.2012г.</t>
  </si>
  <si>
    <t>кассовый чек 76474 от 28.12.2012г.</t>
  </si>
  <si>
    <t>лен сантехнический, кран шаровый</t>
  </si>
  <si>
    <t>Остаток на 31.12.2012г. (касса и банк)</t>
  </si>
  <si>
    <t>Кабель ВВГ  3х4</t>
  </si>
  <si>
    <t>Замена доводчика на дерев.двери 1 подъезд  за 4-й кв 2012г.</t>
  </si>
  <si>
    <t>Замена доводчика на дерев.двери 2 подъезд  за 4 -й кв 2012г.</t>
  </si>
  <si>
    <t>замок навесной в электрощитовую</t>
  </si>
  <si>
    <t>фотон двойник к модему на теплосчетчик</t>
  </si>
  <si>
    <t>набор ключей для сантехника</t>
  </si>
  <si>
    <t>Оплата по договору подряда (уборка  служебного помещения  цокольного этажа от мусора)</t>
  </si>
  <si>
    <t>перчатки, предохранитель, лампа 40 вт для замены в подъездах - 1 коробка</t>
  </si>
  <si>
    <t>ключ разводной</t>
  </si>
  <si>
    <t>арматура  сантехническая для унитаза в офисе ТСЖ</t>
  </si>
  <si>
    <t>Оплата по договору подряда в цокольном этаже дома : резка старого отвода, врезка нового сборного отвода, резка вентиля холодной воды на данном участке в магазине "Бочка".</t>
  </si>
  <si>
    <t>ООО "Граждан проект" установка расходометра ПРЭМ ДУ-20 по сч 554 от 13.09.2012г. Акт 510 от 13.09.2012г.</t>
  </si>
  <si>
    <t>ООО "Томская лифтовая компания" мантажные работы по установке тепловычислителя дог . Подряда № 3 от 03.10.2012г. Сч 286 от 04.10.2012г. Акт24 от 10.10.2012г.</t>
  </si>
  <si>
    <t>сурик для покраски труб после проведенных ремонтных работ (замеча части трубы на вводе в дом)</t>
  </si>
  <si>
    <t>Лампы ЛОН  144 шт.  40 вт для замены в подъездах и подвале</t>
  </si>
  <si>
    <t>замок врезной для установки в служебное помещение - вход из офиса</t>
  </si>
  <si>
    <t xml:space="preserve">шланг армированный 12 метров для сброса воды из сбросников </t>
  </si>
  <si>
    <t>сетевой фильт для компьютера</t>
  </si>
  <si>
    <t>фонарь налобный для сантехника</t>
  </si>
  <si>
    <t>метла для дворника</t>
  </si>
  <si>
    <t>Остаток на 30.11.2012г. (касса и банк)</t>
  </si>
  <si>
    <t>Остаток на 31.10.2012г. (касса и банк)</t>
  </si>
  <si>
    <t>тряпка, белизна , порошок для уборщицы</t>
  </si>
  <si>
    <t>батарейки к фонарику сантехника</t>
  </si>
  <si>
    <t>кран шаровый на 32  2 шт</t>
  </si>
  <si>
    <t>вентеля, изолента</t>
  </si>
  <si>
    <t>вентеля, изолента, заглушка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</si>
</sst>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distributed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distributed"/>
    </xf>
    <xf numFmtId="0" fontId="3" fillId="0" borderId="12" xfId="0" applyFont="1" applyBorder="1" applyAlignment="1">
      <alignment horizontal="left" vertical="distributed"/>
    </xf>
    <xf numFmtId="0" fontId="3" fillId="0" borderId="13" xfId="0" applyFont="1" applyBorder="1" applyAlignment="1">
      <alignment horizontal="left" vertical="distributed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0" fontId="3" fillId="0" borderId="13" xfId="0" applyFont="1" applyBorder="1" applyAlignment="1">
      <alignment vertical="distributed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workbookViewId="0" topLeftCell="A34">
      <selection activeCell="A49" sqref="A49:H49"/>
    </sheetView>
  </sheetViews>
  <sheetFormatPr defaultColWidth="9.00390625" defaultRowHeight="12.75"/>
  <cols>
    <col min="1" max="1" width="8.00390625" style="0" customWidth="1"/>
    <col min="5" max="5" width="26.25390625" style="0" customWidth="1"/>
    <col min="6" max="6" width="11.125" style="0" customWidth="1"/>
    <col min="7" max="7" width="12.625" style="0" customWidth="1"/>
    <col min="8" max="8" width="37.625" style="0" customWidth="1"/>
    <col min="9" max="9" width="8.875" style="0" hidden="1" customWidth="1"/>
    <col min="10" max="10" width="0.12890625" style="0" hidden="1" customWidth="1"/>
    <col min="11" max="12" width="8.875" style="0" hidden="1" customWidth="1"/>
    <col min="13" max="13" width="14.00390625" style="0" customWidth="1"/>
    <col min="14" max="14" width="9.625" style="0" bestFit="1" customWidth="1"/>
  </cols>
  <sheetData>
    <row r="2" spans="2:13" ht="12.7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 customHeight="1">
      <c r="A3" s="1"/>
      <c r="B3" s="20" t="s">
        <v>0</v>
      </c>
      <c r="C3" s="21"/>
      <c r="D3" s="21"/>
      <c r="E3" s="22"/>
      <c r="F3" s="27"/>
      <c r="G3" s="28"/>
      <c r="H3" s="29"/>
      <c r="I3" s="3"/>
      <c r="J3" s="3"/>
      <c r="K3" s="3"/>
      <c r="L3" s="3"/>
      <c r="M3" s="4">
        <v>55302.6</v>
      </c>
    </row>
    <row r="4" spans="1:14" ht="15">
      <c r="A4" s="1"/>
      <c r="B4" s="13" t="s">
        <v>1</v>
      </c>
      <c r="C4" s="13"/>
      <c r="D4" s="13"/>
      <c r="E4" s="13"/>
      <c r="F4" s="30"/>
      <c r="G4" s="31"/>
      <c r="H4" s="32"/>
      <c r="I4" s="2"/>
      <c r="J4" s="2"/>
      <c r="K4" s="2"/>
      <c r="L4" s="2"/>
      <c r="M4" s="2">
        <v>365423.93</v>
      </c>
      <c r="N4" s="11"/>
    </row>
    <row r="5" spans="1:13" ht="15.75">
      <c r="A5" s="33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ht="15">
      <c r="A6" s="1"/>
      <c r="B6" s="13" t="s">
        <v>3</v>
      </c>
      <c r="C6" s="13"/>
      <c r="D6" s="13"/>
      <c r="E6" s="13"/>
      <c r="F6" s="8" t="s">
        <v>8</v>
      </c>
      <c r="G6" s="9"/>
      <c r="H6" s="10"/>
      <c r="I6" s="2"/>
      <c r="J6" s="2"/>
      <c r="K6" s="2"/>
      <c r="L6" s="2"/>
      <c r="M6" s="2"/>
    </row>
    <row r="7" spans="1:13" ht="15">
      <c r="A7" s="1">
        <v>1</v>
      </c>
      <c r="B7" s="13" t="s">
        <v>4</v>
      </c>
      <c r="C7" s="13"/>
      <c r="D7" s="13"/>
      <c r="E7" s="13"/>
      <c r="F7" s="14" t="s">
        <v>5</v>
      </c>
      <c r="G7" s="15"/>
      <c r="H7" s="16"/>
      <c r="I7" s="2"/>
      <c r="J7" s="2"/>
      <c r="K7" s="2"/>
      <c r="L7" s="2"/>
      <c r="M7" s="2">
        <v>200</v>
      </c>
    </row>
    <row r="8" spans="1:13" ht="15">
      <c r="A8" s="1">
        <v>2</v>
      </c>
      <c r="B8" s="23" t="s">
        <v>6</v>
      </c>
      <c r="C8" s="24"/>
      <c r="D8" s="24"/>
      <c r="E8" s="25"/>
      <c r="F8" s="14" t="s">
        <v>5</v>
      </c>
      <c r="G8" s="15"/>
      <c r="H8" s="16"/>
      <c r="I8" s="2"/>
      <c r="J8" s="2"/>
      <c r="K8" s="2"/>
      <c r="L8" s="2"/>
      <c r="M8" s="2">
        <v>100</v>
      </c>
    </row>
    <row r="9" spans="1:13" ht="15">
      <c r="A9" s="1">
        <v>3</v>
      </c>
      <c r="B9" s="13" t="s">
        <v>7</v>
      </c>
      <c r="C9" s="13"/>
      <c r="D9" s="13"/>
      <c r="E9" s="13"/>
      <c r="F9" s="14" t="s">
        <v>5</v>
      </c>
      <c r="G9" s="15"/>
      <c r="H9" s="16"/>
      <c r="I9" s="2"/>
      <c r="J9" s="2"/>
      <c r="K9" s="2"/>
      <c r="L9" s="2"/>
      <c r="M9" s="2">
        <v>100</v>
      </c>
    </row>
    <row r="10" spans="1:13" ht="32.25" customHeight="1">
      <c r="A10" s="1">
        <v>4</v>
      </c>
      <c r="B10" s="13" t="s">
        <v>9</v>
      </c>
      <c r="C10" s="13"/>
      <c r="D10" s="13"/>
      <c r="E10" s="13"/>
      <c r="F10" s="20" t="s">
        <v>19</v>
      </c>
      <c r="G10" s="21"/>
      <c r="H10" s="22"/>
      <c r="I10" s="2"/>
      <c r="J10" s="2"/>
      <c r="K10" s="2"/>
      <c r="L10" s="2"/>
      <c r="M10" s="2">
        <v>3000</v>
      </c>
    </row>
    <row r="11" spans="1:13" ht="34.5" customHeight="1">
      <c r="A11" s="1">
        <v>5</v>
      </c>
      <c r="B11" s="13" t="s">
        <v>9</v>
      </c>
      <c r="C11" s="13"/>
      <c r="D11" s="13"/>
      <c r="E11" s="13"/>
      <c r="F11" s="20" t="s">
        <v>20</v>
      </c>
      <c r="G11" s="21"/>
      <c r="H11" s="22"/>
      <c r="I11" s="2"/>
      <c r="J11" s="2"/>
      <c r="K11" s="2"/>
      <c r="L11" s="2"/>
      <c r="M11" s="2">
        <v>20000</v>
      </c>
    </row>
    <row r="12" spans="1:13" ht="15">
      <c r="A12" s="1">
        <v>6</v>
      </c>
      <c r="B12" s="13" t="s">
        <v>9</v>
      </c>
      <c r="C12" s="13"/>
      <c r="D12" s="13"/>
      <c r="E12" s="13"/>
      <c r="F12" s="14" t="s">
        <v>21</v>
      </c>
      <c r="G12" s="15"/>
      <c r="H12" s="16"/>
      <c r="I12" s="2"/>
      <c r="J12" s="2"/>
      <c r="K12" s="2"/>
      <c r="L12" s="2"/>
      <c r="M12" s="2">
        <v>10000</v>
      </c>
    </row>
    <row r="13" spans="1:13" ht="48" customHeight="1">
      <c r="A13" s="1">
        <v>7</v>
      </c>
      <c r="B13" s="13" t="s">
        <v>9</v>
      </c>
      <c r="C13" s="13"/>
      <c r="D13" s="13"/>
      <c r="E13" s="13"/>
      <c r="F13" s="20" t="s">
        <v>164</v>
      </c>
      <c r="G13" s="21"/>
      <c r="H13" s="22"/>
      <c r="I13" s="2"/>
      <c r="J13" s="2"/>
      <c r="K13" s="2"/>
      <c r="L13" s="2"/>
      <c r="M13" s="2">
        <v>61080</v>
      </c>
    </row>
    <row r="14" spans="1:13" ht="53.25" customHeight="1">
      <c r="A14" s="1">
        <v>8</v>
      </c>
      <c r="B14" s="13" t="s">
        <v>9</v>
      </c>
      <c r="C14" s="13"/>
      <c r="D14" s="13"/>
      <c r="E14" s="13"/>
      <c r="F14" s="20" t="s">
        <v>22</v>
      </c>
      <c r="G14" s="21"/>
      <c r="H14" s="22"/>
      <c r="I14" s="2"/>
      <c r="J14" s="2"/>
      <c r="K14" s="2"/>
      <c r="L14" s="2"/>
      <c r="M14" s="2">
        <v>3000</v>
      </c>
    </row>
    <row r="15" spans="1:13" ht="15">
      <c r="A15" s="1">
        <v>9</v>
      </c>
      <c r="B15" s="13" t="s">
        <v>10</v>
      </c>
      <c r="C15" s="13"/>
      <c r="D15" s="13"/>
      <c r="E15" s="13"/>
      <c r="F15" s="14" t="s">
        <v>5</v>
      </c>
      <c r="G15" s="15"/>
      <c r="H15" s="16"/>
      <c r="I15" s="2"/>
      <c r="J15" s="2"/>
      <c r="K15" s="2"/>
      <c r="L15" s="2"/>
      <c r="M15" s="2">
        <v>60</v>
      </c>
    </row>
    <row r="16" spans="1:13" ht="72.75" customHeight="1">
      <c r="A16" s="1">
        <v>10</v>
      </c>
      <c r="B16" s="13" t="s">
        <v>11</v>
      </c>
      <c r="C16" s="13"/>
      <c r="D16" s="13"/>
      <c r="E16" s="13"/>
      <c r="F16" s="20" t="s">
        <v>165</v>
      </c>
      <c r="G16" s="21"/>
      <c r="H16" s="22"/>
      <c r="I16" s="2"/>
      <c r="J16" s="2"/>
      <c r="K16" s="2"/>
      <c r="L16" s="2"/>
      <c r="M16" s="2">
        <v>17733.28</v>
      </c>
    </row>
    <row r="17" spans="1:13" ht="15">
      <c r="A17" s="1">
        <v>11</v>
      </c>
      <c r="B17" s="13" t="s">
        <v>10</v>
      </c>
      <c r="C17" s="13"/>
      <c r="D17" s="13"/>
      <c r="E17" s="13"/>
      <c r="F17" s="14" t="s">
        <v>5</v>
      </c>
      <c r="G17" s="15"/>
      <c r="H17" s="16"/>
      <c r="I17" s="2"/>
      <c r="J17" s="2"/>
      <c r="K17" s="2"/>
      <c r="L17" s="2"/>
      <c r="M17" s="2">
        <v>60</v>
      </c>
    </row>
    <row r="18" spans="1:13" ht="36" customHeight="1">
      <c r="A18" s="1">
        <v>13</v>
      </c>
      <c r="B18" s="13" t="s">
        <v>11</v>
      </c>
      <c r="C18" s="13"/>
      <c r="D18" s="13"/>
      <c r="E18" s="13"/>
      <c r="F18" s="20" t="s">
        <v>23</v>
      </c>
      <c r="G18" s="21"/>
      <c r="H18" s="22"/>
      <c r="I18" s="2"/>
      <c r="J18" s="2"/>
      <c r="K18" s="2"/>
      <c r="L18" s="2"/>
      <c r="M18" s="2">
        <v>81955.45</v>
      </c>
    </row>
    <row r="19" spans="1:13" ht="15">
      <c r="A19" s="1">
        <v>14</v>
      </c>
      <c r="B19" s="13" t="s">
        <v>12</v>
      </c>
      <c r="C19" s="13"/>
      <c r="D19" s="13"/>
      <c r="E19" s="13"/>
      <c r="F19" s="14" t="s">
        <v>5</v>
      </c>
      <c r="G19" s="15"/>
      <c r="H19" s="16"/>
      <c r="I19" s="2"/>
      <c r="J19" s="2"/>
      <c r="K19" s="2"/>
      <c r="L19" s="2"/>
      <c r="M19" s="2">
        <v>1300</v>
      </c>
    </row>
    <row r="20" spans="1:13" ht="15">
      <c r="A20" s="1">
        <v>15</v>
      </c>
      <c r="B20" s="13" t="s">
        <v>13</v>
      </c>
      <c r="C20" s="13"/>
      <c r="D20" s="13"/>
      <c r="E20" s="13"/>
      <c r="F20" s="14" t="s">
        <v>5</v>
      </c>
      <c r="G20" s="15"/>
      <c r="H20" s="16"/>
      <c r="I20" s="2"/>
      <c r="J20" s="2"/>
      <c r="K20" s="2"/>
      <c r="L20" s="2"/>
      <c r="M20" s="2">
        <v>700</v>
      </c>
    </row>
    <row r="21" spans="1:13" ht="15">
      <c r="A21" s="1">
        <v>16</v>
      </c>
      <c r="B21" s="13" t="s">
        <v>15</v>
      </c>
      <c r="C21" s="13"/>
      <c r="D21" s="13"/>
      <c r="E21" s="13"/>
      <c r="F21" s="14" t="s">
        <v>14</v>
      </c>
      <c r="G21" s="15"/>
      <c r="H21" s="16"/>
      <c r="I21" s="2"/>
      <c r="J21" s="2"/>
      <c r="K21" s="2"/>
      <c r="L21" s="2"/>
      <c r="M21" s="2">
        <v>69409.61</v>
      </c>
    </row>
    <row r="22" spans="1:13" ht="15">
      <c r="A22" s="1">
        <v>17</v>
      </c>
      <c r="B22" s="13" t="s">
        <v>16</v>
      </c>
      <c r="C22" s="13"/>
      <c r="D22" s="13"/>
      <c r="E22" s="13"/>
      <c r="F22" s="14" t="s">
        <v>14</v>
      </c>
      <c r="G22" s="15"/>
      <c r="H22" s="16"/>
      <c r="I22" s="2"/>
      <c r="J22" s="2"/>
      <c r="K22" s="2"/>
      <c r="L22" s="2"/>
      <c r="M22" s="2">
        <v>1267.67</v>
      </c>
    </row>
    <row r="23" spans="1:13" ht="15">
      <c r="A23" s="1">
        <v>18</v>
      </c>
      <c r="B23" s="13" t="s">
        <v>17</v>
      </c>
      <c r="C23" s="13"/>
      <c r="D23" s="13"/>
      <c r="E23" s="13"/>
      <c r="F23" s="14" t="s">
        <v>14</v>
      </c>
      <c r="G23" s="15"/>
      <c r="H23" s="16"/>
      <c r="I23" s="2"/>
      <c r="J23" s="2"/>
      <c r="K23" s="2"/>
      <c r="L23" s="2"/>
      <c r="M23" s="2">
        <v>18000</v>
      </c>
    </row>
    <row r="24" spans="1:13" ht="15">
      <c r="A24" s="1">
        <v>19</v>
      </c>
      <c r="B24" s="13" t="s">
        <v>24</v>
      </c>
      <c r="C24" s="13"/>
      <c r="D24" s="13"/>
      <c r="E24" s="13"/>
      <c r="F24" s="14" t="s">
        <v>25</v>
      </c>
      <c r="G24" s="15"/>
      <c r="H24" s="16"/>
      <c r="I24" s="2"/>
      <c r="J24" s="2"/>
      <c r="K24" s="2"/>
      <c r="L24" s="2"/>
      <c r="M24" s="2">
        <v>1062</v>
      </c>
    </row>
    <row r="25" spans="1:13" ht="15">
      <c r="A25" s="1">
        <v>20</v>
      </c>
      <c r="B25" s="13" t="s">
        <v>26</v>
      </c>
      <c r="C25" s="13"/>
      <c r="D25" s="13"/>
      <c r="E25" s="13"/>
      <c r="F25" s="14" t="s">
        <v>27</v>
      </c>
      <c r="G25" s="15"/>
      <c r="H25" s="16"/>
      <c r="I25" s="2"/>
      <c r="J25" s="2"/>
      <c r="K25" s="2"/>
      <c r="L25" s="2"/>
      <c r="M25" s="2">
        <v>100</v>
      </c>
    </row>
    <row r="26" spans="1:13" ht="15">
      <c r="A26" s="1">
        <v>21</v>
      </c>
      <c r="B26" s="13" t="s">
        <v>28</v>
      </c>
      <c r="C26" s="13"/>
      <c r="D26" s="13"/>
      <c r="E26" s="13"/>
      <c r="F26" s="14" t="s">
        <v>29</v>
      </c>
      <c r="G26" s="15"/>
      <c r="H26" s="16"/>
      <c r="I26" s="2"/>
      <c r="J26" s="2"/>
      <c r="K26" s="2"/>
      <c r="L26" s="2"/>
      <c r="M26" s="2">
        <v>2700</v>
      </c>
    </row>
    <row r="27" spans="1:13" ht="15">
      <c r="A27" s="1">
        <v>22</v>
      </c>
      <c r="B27" s="13" t="s">
        <v>30</v>
      </c>
      <c r="C27" s="13"/>
      <c r="D27" s="13"/>
      <c r="E27" s="13"/>
      <c r="F27" s="14" t="s">
        <v>31</v>
      </c>
      <c r="G27" s="15"/>
      <c r="H27" s="16"/>
      <c r="I27" s="2"/>
      <c r="J27" s="2"/>
      <c r="K27" s="2"/>
      <c r="L27" s="2"/>
      <c r="M27" s="2">
        <v>71</v>
      </c>
    </row>
    <row r="28" spans="1:13" ht="15">
      <c r="A28" s="1">
        <v>23</v>
      </c>
      <c r="B28" s="13" t="s">
        <v>32</v>
      </c>
      <c r="C28" s="13"/>
      <c r="D28" s="13"/>
      <c r="E28" s="13"/>
      <c r="F28" s="14" t="s">
        <v>33</v>
      </c>
      <c r="G28" s="15"/>
      <c r="H28" s="16"/>
      <c r="I28" s="2"/>
      <c r="J28" s="2"/>
      <c r="K28" s="2"/>
      <c r="L28" s="2"/>
      <c r="M28" s="2">
        <v>86</v>
      </c>
    </row>
    <row r="29" spans="1:13" ht="15">
      <c r="A29" s="1">
        <v>24</v>
      </c>
      <c r="B29" s="13" t="s">
        <v>34</v>
      </c>
      <c r="C29" s="13"/>
      <c r="D29" s="13"/>
      <c r="E29" s="13"/>
      <c r="F29" s="14" t="s">
        <v>166</v>
      </c>
      <c r="G29" s="15"/>
      <c r="H29" s="16"/>
      <c r="I29" s="2"/>
      <c r="J29" s="2"/>
      <c r="K29" s="2"/>
      <c r="L29" s="2"/>
      <c r="M29" s="2">
        <v>212</v>
      </c>
    </row>
    <row r="30" spans="1:13" ht="15">
      <c r="A30" s="1">
        <v>25</v>
      </c>
      <c r="B30" s="13" t="s">
        <v>35</v>
      </c>
      <c r="C30" s="13"/>
      <c r="D30" s="13"/>
      <c r="E30" s="13"/>
      <c r="F30" s="14" t="s">
        <v>167</v>
      </c>
      <c r="G30" s="15"/>
      <c r="H30" s="16"/>
      <c r="I30" s="2"/>
      <c r="J30" s="2"/>
      <c r="K30" s="2"/>
      <c r="L30" s="2"/>
      <c r="M30" s="2">
        <v>936</v>
      </c>
    </row>
    <row r="31" spans="1:13" ht="15">
      <c r="A31" s="1">
        <v>26</v>
      </c>
      <c r="B31" s="13" t="s">
        <v>36</v>
      </c>
      <c r="C31" s="13"/>
      <c r="D31" s="13"/>
      <c r="E31" s="13"/>
      <c r="F31" s="14" t="s">
        <v>37</v>
      </c>
      <c r="G31" s="15"/>
      <c r="H31" s="16"/>
      <c r="I31" s="2"/>
      <c r="J31" s="2"/>
      <c r="K31" s="2"/>
      <c r="L31" s="2"/>
      <c r="M31" s="2">
        <v>3137</v>
      </c>
    </row>
    <row r="32" spans="1:13" ht="15">
      <c r="A32" s="1">
        <v>27</v>
      </c>
      <c r="B32" s="13" t="s">
        <v>38</v>
      </c>
      <c r="C32" s="13"/>
      <c r="D32" s="13"/>
      <c r="E32" s="13"/>
      <c r="F32" s="14" t="s">
        <v>39</v>
      </c>
      <c r="G32" s="15"/>
      <c r="H32" s="16"/>
      <c r="I32" s="2"/>
      <c r="J32" s="2"/>
      <c r="K32" s="2"/>
      <c r="L32" s="2"/>
      <c r="M32" s="2">
        <v>197</v>
      </c>
    </row>
    <row r="33" spans="1:13" ht="15">
      <c r="A33" s="1">
        <v>42</v>
      </c>
      <c r="B33" s="13" t="s">
        <v>40</v>
      </c>
      <c r="C33" s="13"/>
      <c r="D33" s="13"/>
      <c r="E33" s="13"/>
      <c r="F33" s="14" t="s">
        <v>41</v>
      </c>
      <c r="G33" s="15"/>
      <c r="H33" s="16"/>
      <c r="I33" s="2"/>
      <c r="J33" s="2"/>
      <c r="K33" s="2"/>
      <c r="L33" s="2"/>
      <c r="M33" s="2">
        <v>128</v>
      </c>
    </row>
    <row r="34" spans="1:13" ht="15">
      <c r="A34" s="1">
        <v>43</v>
      </c>
      <c r="B34" s="13" t="s">
        <v>46</v>
      </c>
      <c r="C34" s="13"/>
      <c r="D34" s="13"/>
      <c r="E34" s="13"/>
      <c r="F34" s="14" t="s">
        <v>42</v>
      </c>
      <c r="G34" s="15"/>
      <c r="H34" s="16"/>
      <c r="I34" s="2"/>
      <c r="J34" s="2"/>
      <c r="K34" s="2"/>
      <c r="L34" s="2"/>
      <c r="M34" s="2">
        <v>198</v>
      </c>
    </row>
    <row r="35" spans="1:13" ht="15">
      <c r="A35" s="1">
        <v>44</v>
      </c>
      <c r="B35" s="13" t="s">
        <v>43</v>
      </c>
      <c r="C35" s="13"/>
      <c r="D35" s="13"/>
      <c r="E35" s="13"/>
      <c r="F35" s="14" t="s">
        <v>168</v>
      </c>
      <c r="G35" s="15"/>
      <c r="H35" s="16"/>
      <c r="I35" s="2"/>
      <c r="J35" s="2"/>
      <c r="K35" s="2"/>
      <c r="L35" s="2"/>
      <c r="M35" s="2">
        <v>170</v>
      </c>
    </row>
    <row r="36" spans="1:13" ht="15">
      <c r="A36" s="1">
        <v>45</v>
      </c>
      <c r="B36" s="13" t="s">
        <v>44</v>
      </c>
      <c r="C36" s="13"/>
      <c r="D36" s="13"/>
      <c r="E36" s="13"/>
      <c r="F36" s="14" t="s">
        <v>45</v>
      </c>
      <c r="G36" s="15"/>
      <c r="H36" s="16"/>
      <c r="I36" s="2"/>
      <c r="J36" s="2"/>
      <c r="K36" s="2"/>
      <c r="L36" s="2"/>
      <c r="M36" s="2">
        <v>45000</v>
      </c>
    </row>
    <row r="37" spans="1:13" ht="15">
      <c r="A37" s="1">
        <v>46</v>
      </c>
      <c r="B37" s="13" t="s">
        <v>44</v>
      </c>
      <c r="C37" s="13"/>
      <c r="D37" s="13"/>
      <c r="E37" s="13"/>
      <c r="F37" s="14" t="s">
        <v>47</v>
      </c>
      <c r="G37" s="15"/>
      <c r="H37" s="16"/>
      <c r="I37" s="2"/>
      <c r="J37" s="2"/>
      <c r="K37" s="2"/>
      <c r="L37" s="2"/>
      <c r="M37" s="2">
        <v>44</v>
      </c>
    </row>
    <row r="38" spans="1:13" ht="15">
      <c r="A38" s="1">
        <v>47</v>
      </c>
      <c r="B38" s="13" t="s">
        <v>48</v>
      </c>
      <c r="C38" s="13"/>
      <c r="D38" s="13"/>
      <c r="E38" s="13"/>
      <c r="F38" s="14" t="s">
        <v>49</v>
      </c>
      <c r="G38" s="15"/>
      <c r="H38" s="16"/>
      <c r="I38" s="2"/>
      <c r="J38" s="2"/>
      <c r="K38" s="2"/>
      <c r="L38" s="2"/>
      <c r="M38" s="2">
        <v>245</v>
      </c>
    </row>
    <row r="39" spans="1:13" ht="15">
      <c r="A39" s="1">
        <v>48</v>
      </c>
      <c r="B39" s="13" t="s">
        <v>50</v>
      </c>
      <c r="C39" s="13"/>
      <c r="D39" s="13"/>
      <c r="E39" s="13"/>
      <c r="F39" s="14" t="s">
        <v>169</v>
      </c>
      <c r="G39" s="15"/>
      <c r="H39" s="16"/>
      <c r="I39" s="2"/>
      <c r="J39" s="2"/>
      <c r="K39" s="2"/>
      <c r="L39" s="2"/>
      <c r="M39" s="2">
        <v>880</v>
      </c>
    </row>
    <row r="40" spans="1:13" ht="15">
      <c r="A40" s="1">
        <v>49</v>
      </c>
      <c r="B40" s="13" t="s">
        <v>56</v>
      </c>
      <c r="C40" s="13"/>
      <c r="D40" s="13"/>
      <c r="E40" s="13"/>
      <c r="F40" s="14" t="s">
        <v>51</v>
      </c>
      <c r="G40" s="15"/>
      <c r="H40" s="16"/>
      <c r="I40" s="2"/>
      <c r="J40" s="2"/>
      <c r="K40" s="2"/>
      <c r="L40" s="2"/>
      <c r="M40" s="2">
        <v>108</v>
      </c>
    </row>
    <row r="41" spans="1:13" ht="15">
      <c r="A41" s="1">
        <v>50</v>
      </c>
      <c r="B41" s="13" t="s">
        <v>52</v>
      </c>
      <c r="C41" s="13"/>
      <c r="D41" s="13"/>
      <c r="E41" s="13"/>
      <c r="F41" s="14" t="s">
        <v>175</v>
      </c>
      <c r="G41" s="15"/>
      <c r="H41" s="16"/>
      <c r="I41" s="2"/>
      <c r="J41" s="2"/>
      <c r="K41" s="2"/>
      <c r="L41" s="2"/>
      <c r="M41" s="2">
        <v>326</v>
      </c>
    </row>
    <row r="42" spans="1:13" ht="15">
      <c r="A42" s="1">
        <v>51</v>
      </c>
      <c r="B42" s="13" t="s">
        <v>53</v>
      </c>
      <c r="C42" s="13"/>
      <c r="D42" s="13"/>
      <c r="E42" s="13"/>
      <c r="F42" s="14" t="s">
        <v>54</v>
      </c>
      <c r="G42" s="15"/>
      <c r="H42" s="16"/>
      <c r="I42" s="2"/>
      <c r="J42" s="2"/>
      <c r="K42" s="2"/>
      <c r="L42" s="2"/>
      <c r="M42" s="2">
        <v>56</v>
      </c>
    </row>
    <row r="43" spans="1:13" ht="15">
      <c r="A43" s="1">
        <v>52</v>
      </c>
      <c r="B43" s="13" t="s">
        <v>55</v>
      </c>
      <c r="C43" s="13"/>
      <c r="D43" s="13"/>
      <c r="E43" s="13"/>
      <c r="F43" s="14" t="s">
        <v>170</v>
      </c>
      <c r="G43" s="15"/>
      <c r="H43" s="16"/>
      <c r="I43" s="2"/>
      <c r="J43" s="2"/>
      <c r="K43" s="2"/>
      <c r="L43" s="2"/>
      <c r="M43" s="2">
        <v>430</v>
      </c>
    </row>
    <row r="44" spans="1:13" ht="15">
      <c r="A44" s="1">
        <v>53</v>
      </c>
      <c r="B44" s="13" t="s">
        <v>61</v>
      </c>
      <c r="C44" s="13"/>
      <c r="D44" s="13"/>
      <c r="E44" s="13"/>
      <c r="F44" s="14" t="s">
        <v>57</v>
      </c>
      <c r="G44" s="15"/>
      <c r="H44" s="16"/>
      <c r="I44" s="2"/>
      <c r="J44" s="2"/>
      <c r="K44" s="2"/>
      <c r="L44" s="2"/>
      <c r="M44" s="2">
        <v>502.5</v>
      </c>
    </row>
    <row r="45" spans="1:13" ht="15">
      <c r="A45" s="1">
        <v>54</v>
      </c>
      <c r="B45" s="13" t="s">
        <v>44</v>
      </c>
      <c r="C45" s="13"/>
      <c r="D45" s="13"/>
      <c r="E45" s="13"/>
      <c r="F45" s="14" t="s">
        <v>45</v>
      </c>
      <c r="G45" s="15"/>
      <c r="H45" s="16"/>
      <c r="I45" s="2"/>
      <c r="J45" s="2"/>
      <c r="K45" s="2"/>
      <c r="L45" s="2"/>
      <c r="M45" s="2">
        <v>15000</v>
      </c>
    </row>
    <row r="46" spans="1:13" ht="15">
      <c r="A46" s="1">
        <v>55</v>
      </c>
      <c r="B46" s="13" t="s">
        <v>59</v>
      </c>
      <c r="C46" s="13"/>
      <c r="D46" s="13"/>
      <c r="E46" s="13"/>
      <c r="F46" s="14" t="s">
        <v>60</v>
      </c>
      <c r="G46" s="15"/>
      <c r="H46" s="16"/>
      <c r="I46" s="2"/>
      <c r="J46" s="2"/>
      <c r="K46" s="2"/>
      <c r="L46" s="2"/>
      <c r="M46" s="2">
        <v>45000</v>
      </c>
    </row>
    <row r="47" spans="1:13" ht="15">
      <c r="A47" s="1">
        <v>56</v>
      </c>
      <c r="B47" s="13" t="s">
        <v>58</v>
      </c>
      <c r="C47" s="13"/>
      <c r="D47" s="13"/>
      <c r="E47" s="13"/>
      <c r="F47" s="14" t="s">
        <v>151</v>
      </c>
      <c r="G47" s="15"/>
      <c r="H47" s="16"/>
      <c r="I47" s="2"/>
      <c r="J47" s="2"/>
      <c r="K47" s="2"/>
      <c r="L47" s="2"/>
      <c r="M47" s="2">
        <v>844</v>
      </c>
    </row>
    <row r="48" spans="1:13" ht="15">
      <c r="A48" s="1">
        <v>57</v>
      </c>
      <c r="B48" s="13" t="s">
        <v>58</v>
      </c>
      <c r="C48" s="13"/>
      <c r="D48" s="13"/>
      <c r="E48" s="13"/>
      <c r="F48" s="14" t="s">
        <v>171</v>
      </c>
      <c r="G48" s="15"/>
      <c r="H48" s="16"/>
      <c r="I48" s="2"/>
      <c r="J48" s="2"/>
      <c r="K48" s="2"/>
      <c r="L48" s="2"/>
      <c r="M48" s="2">
        <v>220</v>
      </c>
    </row>
    <row r="49" spans="1:13" ht="15" customHeight="1">
      <c r="A49" s="17" t="s">
        <v>18</v>
      </c>
      <c r="B49" s="18"/>
      <c r="C49" s="18"/>
      <c r="D49" s="18"/>
      <c r="E49" s="18"/>
      <c r="F49" s="18"/>
      <c r="G49" s="18"/>
      <c r="H49" s="19"/>
      <c r="M49" s="2">
        <f>SUM(M7:M48)</f>
        <v>405618.50999999995</v>
      </c>
    </row>
    <row r="50" spans="1:13" ht="15.75">
      <c r="A50" s="12" t="s">
        <v>174</v>
      </c>
      <c r="B50" s="12"/>
      <c r="C50" s="12"/>
      <c r="D50" s="12"/>
      <c r="E50" s="12"/>
      <c r="F50" s="12"/>
      <c r="G50" s="12"/>
      <c r="H50" s="12"/>
      <c r="M50" s="2">
        <f>M3+M4-M49</f>
        <v>15108.020000000019</v>
      </c>
    </row>
  </sheetData>
  <sheetProtection/>
  <mergeCells count="93">
    <mergeCell ref="B2:M2"/>
    <mergeCell ref="B3:E3"/>
    <mergeCell ref="B4:E4"/>
    <mergeCell ref="F3:H3"/>
    <mergeCell ref="F4:H4"/>
    <mergeCell ref="B31:E31"/>
    <mergeCell ref="F31:H31"/>
    <mergeCell ref="A5:M5"/>
    <mergeCell ref="B28:E28"/>
    <mergeCell ref="F28:H28"/>
    <mergeCell ref="B29:E29"/>
    <mergeCell ref="F29:H29"/>
    <mergeCell ref="B30:E30"/>
    <mergeCell ref="F30:H30"/>
    <mergeCell ref="B6:E6"/>
    <mergeCell ref="B7:E7"/>
    <mergeCell ref="B8:E8"/>
    <mergeCell ref="B9:E9"/>
    <mergeCell ref="F7:H7"/>
    <mergeCell ref="F8:H8"/>
    <mergeCell ref="F9:H9"/>
    <mergeCell ref="B26:E26"/>
    <mergeCell ref="B10:E10"/>
    <mergeCell ref="B11:E11"/>
    <mergeCell ref="B12:E12"/>
    <mergeCell ref="F26:H26"/>
    <mergeCell ref="B23:E23"/>
    <mergeCell ref="F23:H23"/>
    <mergeCell ref="B24:E24"/>
    <mergeCell ref="F24:H24"/>
    <mergeCell ref="B27:E27"/>
    <mergeCell ref="F27:H27"/>
    <mergeCell ref="B25:E25"/>
    <mergeCell ref="F25:H25"/>
    <mergeCell ref="B15:E15"/>
    <mergeCell ref="B16:E16"/>
    <mergeCell ref="B17:E17"/>
    <mergeCell ref="B18:E18"/>
    <mergeCell ref="B22:E22"/>
    <mergeCell ref="F22:H22"/>
    <mergeCell ref="B14:E14"/>
    <mergeCell ref="F14:H14"/>
    <mergeCell ref="F15:H15"/>
    <mergeCell ref="F16:H16"/>
    <mergeCell ref="F17:H17"/>
    <mergeCell ref="F10:H10"/>
    <mergeCell ref="F11:H11"/>
    <mergeCell ref="F12:H12"/>
    <mergeCell ref="B13:E13"/>
    <mergeCell ref="F13:H13"/>
    <mergeCell ref="F18:H18"/>
    <mergeCell ref="B19:E19"/>
    <mergeCell ref="F19:H19"/>
    <mergeCell ref="B20:E20"/>
    <mergeCell ref="F20:H20"/>
    <mergeCell ref="B21:E21"/>
    <mergeCell ref="F21:H21"/>
    <mergeCell ref="B32:E32"/>
    <mergeCell ref="F32:H32"/>
    <mergeCell ref="B33:E33"/>
    <mergeCell ref="F33:H33"/>
    <mergeCell ref="B34:E34"/>
    <mergeCell ref="F34:H34"/>
    <mergeCell ref="B35:E35"/>
    <mergeCell ref="F35:H35"/>
    <mergeCell ref="B36:E36"/>
    <mergeCell ref="F36:H36"/>
    <mergeCell ref="B37:E37"/>
    <mergeCell ref="F37:H37"/>
    <mergeCell ref="B38:E38"/>
    <mergeCell ref="F38:H38"/>
    <mergeCell ref="B39:E39"/>
    <mergeCell ref="F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A50:H50"/>
    <mergeCell ref="B47:E47"/>
    <mergeCell ref="F47:H47"/>
    <mergeCell ref="B48:E48"/>
    <mergeCell ref="F48:H48"/>
    <mergeCell ref="A49:H4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2"/>
  <sheetViews>
    <sheetView tabSelected="1" workbookViewId="0" topLeftCell="A24">
      <selection activeCell="F38" sqref="F38:H38"/>
    </sheetView>
  </sheetViews>
  <sheetFormatPr defaultColWidth="9.00390625" defaultRowHeight="12.75"/>
  <cols>
    <col min="1" max="1" width="8.00390625" style="0" customWidth="1"/>
    <col min="5" max="5" width="26.25390625" style="0" customWidth="1"/>
    <col min="6" max="6" width="11.125" style="0" customWidth="1"/>
    <col min="7" max="7" width="12.625" style="0" customWidth="1"/>
    <col min="8" max="8" width="37.625" style="0" customWidth="1"/>
    <col min="9" max="9" width="8.875" style="0" hidden="1" customWidth="1"/>
    <col min="10" max="10" width="0.12890625" style="0" hidden="1" customWidth="1"/>
    <col min="11" max="12" width="8.875" style="0" hidden="1" customWidth="1"/>
    <col min="13" max="13" width="14.00390625" style="0" customWidth="1"/>
    <col min="14" max="14" width="11.25390625" style="0" customWidth="1"/>
    <col min="15" max="15" width="14.375" style="0" customWidth="1"/>
  </cols>
  <sheetData>
    <row r="2" spans="2:13" ht="12.7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 customHeight="1">
      <c r="A3" s="1"/>
      <c r="B3" s="20" t="s">
        <v>62</v>
      </c>
      <c r="C3" s="21"/>
      <c r="D3" s="21"/>
      <c r="E3" s="22"/>
      <c r="F3" s="27"/>
      <c r="G3" s="28"/>
      <c r="H3" s="29"/>
      <c r="I3" s="3"/>
      <c r="J3" s="3"/>
      <c r="K3" s="3"/>
      <c r="L3" s="3"/>
      <c r="M3" s="4">
        <v>15108.02</v>
      </c>
    </row>
    <row r="4" spans="1:13" ht="15">
      <c r="A4" s="1"/>
      <c r="B4" s="13" t="s">
        <v>106</v>
      </c>
      <c r="C4" s="13"/>
      <c r="D4" s="13"/>
      <c r="E4" s="13"/>
      <c r="F4" s="30"/>
      <c r="G4" s="31"/>
      <c r="H4" s="32"/>
      <c r="I4" s="2"/>
      <c r="J4" s="2"/>
      <c r="K4" s="2"/>
      <c r="L4" s="2"/>
      <c r="M4" s="2">
        <v>396863.15</v>
      </c>
    </row>
    <row r="5" spans="1:13" ht="15.75">
      <c r="A5" s="33" t="s">
        <v>63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ht="15">
      <c r="A6" s="1"/>
      <c r="B6" s="13" t="s">
        <v>3</v>
      </c>
      <c r="C6" s="13"/>
      <c r="D6" s="13"/>
      <c r="E6" s="13"/>
      <c r="F6" s="8" t="s">
        <v>8</v>
      </c>
      <c r="G6" s="9"/>
      <c r="H6" s="10"/>
      <c r="I6" s="2"/>
      <c r="J6" s="2"/>
      <c r="K6" s="2"/>
      <c r="L6" s="2"/>
      <c r="M6" s="2"/>
    </row>
    <row r="7" spans="1:14" ht="15">
      <c r="A7" s="1">
        <v>1</v>
      </c>
      <c r="B7" s="13" t="s">
        <v>64</v>
      </c>
      <c r="C7" s="13"/>
      <c r="D7" s="13"/>
      <c r="E7" s="13"/>
      <c r="F7" s="14" t="s">
        <v>5</v>
      </c>
      <c r="G7" s="15"/>
      <c r="H7" s="16"/>
      <c r="I7" s="2"/>
      <c r="J7" s="2"/>
      <c r="K7" s="2"/>
      <c r="L7" s="2"/>
      <c r="M7" s="2">
        <v>200</v>
      </c>
      <c r="N7" s="2">
        <v>200</v>
      </c>
    </row>
    <row r="8" spans="1:14" ht="15">
      <c r="A8" s="1">
        <v>2</v>
      </c>
      <c r="B8" s="13" t="s">
        <v>64</v>
      </c>
      <c r="C8" s="13"/>
      <c r="D8" s="13"/>
      <c r="E8" s="13"/>
      <c r="F8" s="14" t="s">
        <v>60</v>
      </c>
      <c r="G8" s="15"/>
      <c r="H8" s="16"/>
      <c r="I8" s="2"/>
      <c r="J8" s="2"/>
      <c r="K8" s="2"/>
      <c r="L8" s="2"/>
      <c r="M8" s="2">
        <v>40000</v>
      </c>
      <c r="N8" s="2">
        <v>40000</v>
      </c>
    </row>
    <row r="9" spans="1:14" ht="15">
      <c r="A9" s="1">
        <v>3</v>
      </c>
      <c r="B9" s="13" t="s">
        <v>64</v>
      </c>
      <c r="C9" s="13"/>
      <c r="D9" s="13"/>
      <c r="E9" s="13"/>
      <c r="F9" s="14" t="s">
        <v>65</v>
      </c>
      <c r="G9" s="15"/>
      <c r="H9" s="16"/>
      <c r="I9" s="2"/>
      <c r="J9" s="2"/>
      <c r="K9" s="2"/>
      <c r="L9" s="2"/>
      <c r="M9" s="2">
        <v>17707.46</v>
      </c>
      <c r="N9" s="2">
        <v>17707.46</v>
      </c>
    </row>
    <row r="10" spans="1:14" ht="36" customHeight="1">
      <c r="A10" s="1">
        <v>4</v>
      </c>
      <c r="B10" s="13" t="s">
        <v>64</v>
      </c>
      <c r="C10" s="13"/>
      <c r="D10" s="13"/>
      <c r="E10" s="13"/>
      <c r="F10" s="20" t="s">
        <v>66</v>
      </c>
      <c r="G10" s="21"/>
      <c r="H10" s="22"/>
      <c r="I10" s="2"/>
      <c r="J10" s="2"/>
      <c r="K10" s="2"/>
      <c r="L10" s="2"/>
      <c r="M10" s="2">
        <v>11531.97</v>
      </c>
      <c r="N10" s="2">
        <v>11531.97</v>
      </c>
    </row>
    <row r="11" spans="1:14" ht="32.25" customHeight="1">
      <c r="A11" s="1">
        <v>5</v>
      </c>
      <c r="B11" s="13" t="s">
        <v>64</v>
      </c>
      <c r="C11" s="13"/>
      <c r="D11" s="13"/>
      <c r="E11" s="13"/>
      <c r="F11" s="36" t="s">
        <v>67</v>
      </c>
      <c r="G11" s="37"/>
      <c r="H11" s="38"/>
      <c r="I11" s="2"/>
      <c r="J11" s="2"/>
      <c r="K11" s="2"/>
      <c r="L11" s="2"/>
      <c r="M11" s="2">
        <v>169.11</v>
      </c>
      <c r="N11" s="2">
        <v>169.11</v>
      </c>
    </row>
    <row r="12" spans="1:14" ht="18" customHeight="1">
      <c r="A12" s="1">
        <v>6</v>
      </c>
      <c r="B12" s="13" t="s">
        <v>64</v>
      </c>
      <c r="C12" s="13"/>
      <c r="D12" s="13"/>
      <c r="E12" s="13"/>
      <c r="F12" s="27" t="s">
        <v>68</v>
      </c>
      <c r="G12" s="28"/>
      <c r="H12" s="29"/>
      <c r="I12" s="2"/>
      <c r="J12" s="2"/>
      <c r="K12" s="2"/>
      <c r="L12" s="2"/>
      <c r="M12" s="2">
        <v>40000</v>
      </c>
      <c r="N12" s="2">
        <v>40000</v>
      </c>
    </row>
    <row r="13" spans="1:14" ht="15" customHeight="1">
      <c r="A13" s="1">
        <v>7</v>
      </c>
      <c r="B13" s="13" t="s">
        <v>64</v>
      </c>
      <c r="C13" s="13"/>
      <c r="D13" s="13"/>
      <c r="E13" s="13"/>
      <c r="F13" s="36" t="s">
        <v>69</v>
      </c>
      <c r="G13" s="37"/>
      <c r="H13" s="38"/>
      <c r="I13" s="2"/>
      <c r="J13" s="2"/>
      <c r="K13" s="2"/>
      <c r="L13" s="2"/>
      <c r="M13" s="2">
        <v>1</v>
      </c>
      <c r="N13" s="2">
        <v>1</v>
      </c>
    </row>
    <row r="14" spans="1:14" ht="24" customHeight="1">
      <c r="A14" s="1">
        <v>8</v>
      </c>
      <c r="B14" s="13" t="s">
        <v>64</v>
      </c>
      <c r="C14" s="13"/>
      <c r="D14" s="13"/>
      <c r="E14" s="13"/>
      <c r="F14" s="14" t="s">
        <v>5</v>
      </c>
      <c r="G14" s="15"/>
      <c r="H14" s="16"/>
      <c r="I14" s="2"/>
      <c r="J14" s="2"/>
      <c r="K14" s="2"/>
      <c r="L14" s="2"/>
      <c r="M14" s="2">
        <v>70</v>
      </c>
      <c r="N14" s="2">
        <v>70</v>
      </c>
    </row>
    <row r="15" spans="1:14" ht="15">
      <c r="A15" s="1">
        <v>9</v>
      </c>
      <c r="B15" s="13" t="s">
        <v>64</v>
      </c>
      <c r="C15" s="13"/>
      <c r="D15" s="13"/>
      <c r="E15" s="13"/>
      <c r="F15" s="14" t="s">
        <v>71</v>
      </c>
      <c r="G15" s="15"/>
      <c r="H15" s="16"/>
      <c r="I15" s="2"/>
      <c r="J15" s="2"/>
      <c r="K15" s="2"/>
      <c r="L15" s="2"/>
      <c r="M15" s="2">
        <v>20000</v>
      </c>
      <c r="N15" s="2">
        <v>20000</v>
      </c>
    </row>
    <row r="16" spans="1:14" ht="21" customHeight="1">
      <c r="A16" s="1">
        <v>10</v>
      </c>
      <c r="B16" s="13" t="s">
        <v>70</v>
      </c>
      <c r="C16" s="13"/>
      <c r="D16" s="13"/>
      <c r="E16" s="13"/>
      <c r="F16" s="14" t="s">
        <v>5</v>
      </c>
      <c r="G16" s="15"/>
      <c r="H16" s="16"/>
      <c r="I16" s="2"/>
      <c r="J16" s="2"/>
      <c r="K16" s="2"/>
      <c r="L16" s="2"/>
      <c r="M16" s="2">
        <v>400</v>
      </c>
      <c r="N16" s="2">
        <v>400</v>
      </c>
    </row>
    <row r="17" spans="1:15" ht="15">
      <c r="A17" s="1">
        <v>11</v>
      </c>
      <c r="B17" s="13" t="s">
        <v>72</v>
      </c>
      <c r="C17" s="13"/>
      <c r="D17" s="13"/>
      <c r="E17" s="13"/>
      <c r="F17" s="14" t="s">
        <v>5</v>
      </c>
      <c r="G17" s="15"/>
      <c r="H17" s="16"/>
      <c r="I17" s="2"/>
      <c r="J17" s="2"/>
      <c r="K17" s="2"/>
      <c r="L17" s="2"/>
      <c r="M17" s="2">
        <v>100</v>
      </c>
      <c r="N17" s="2">
        <v>100</v>
      </c>
      <c r="O17">
        <v>130179.54</v>
      </c>
    </row>
    <row r="18" spans="1:13" ht="36" customHeight="1">
      <c r="A18" s="1">
        <v>12</v>
      </c>
      <c r="B18" s="13" t="s">
        <v>75</v>
      </c>
      <c r="C18" s="13"/>
      <c r="D18" s="13"/>
      <c r="E18" s="13"/>
      <c r="F18" s="14" t="s">
        <v>73</v>
      </c>
      <c r="G18" s="15"/>
      <c r="H18" s="16"/>
      <c r="I18" s="2"/>
      <c r="J18" s="2"/>
      <c r="K18" s="2"/>
      <c r="L18" s="2"/>
      <c r="M18" s="2">
        <v>6815</v>
      </c>
    </row>
    <row r="19" spans="1:13" ht="15">
      <c r="A19" s="1">
        <v>13</v>
      </c>
      <c r="B19" s="23" t="s">
        <v>74</v>
      </c>
      <c r="C19" s="24"/>
      <c r="D19" s="24"/>
      <c r="E19" s="25"/>
      <c r="F19" s="14" t="s">
        <v>73</v>
      </c>
      <c r="G19" s="15"/>
      <c r="H19" s="16"/>
      <c r="I19" s="2"/>
      <c r="J19" s="2"/>
      <c r="K19" s="2"/>
      <c r="L19" s="2"/>
      <c r="M19" s="2">
        <v>50433</v>
      </c>
    </row>
    <row r="20" spans="1:13" ht="51" customHeight="1">
      <c r="A20" s="1">
        <v>14</v>
      </c>
      <c r="B20" s="5" t="s">
        <v>105</v>
      </c>
      <c r="C20" s="6"/>
      <c r="D20" s="6"/>
      <c r="E20" s="7"/>
      <c r="F20" s="27" t="s">
        <v>163</v>
      </c>
      <c r="G20" s="28"/>
      <c r="H20" s="29"/>
      <c r="I20" s="2"/>
      <c r="J20" s="2"/>
      <c r="K20" s="2"/>
      <c r="L20" s="2"/>
      <c r="M20" s="2">
        <v>3000</v>
      </c>
    </row>
    <row r="21" spans="1:13" ht="15">
      <c r="A21" s="1">
        <v>15</v>
      </c>
      <c r="B21" s="13" t="s">
        <v>76</v>
      </c>
      <c r="C21" s="13"/>
      <c r="D21" s="13"/>
      <c r="E21" s="13"/>
      <c r="F21" s="14" t="s">
        <v>77</v>
      </c>
      <c r="G21" s="15"/>
      <c r="H21" s="16"/>
      <c r="I21" s="2"/>
      <c r="J21" s="2"/>
      <c r="K21" s="2"/>
      <c r="L21" s="2"/>
      <c r="M21" s="2">
        <v>250</v>
      </c>
    </row>
    <row r="22" spans="1:13" ht="15">
      <c r="A22" s="1">
        <v>16</v>
      </c>
      <c r="B22" s="13" t="s">
        <v>78</v>
      </c>
      <c r="C22" s="13"/>
      <c r="D22" s="13"/>
      <c r="E22" s="13"/>
      <c r="F22" s="14" t="s">
        <v>79</v>
      </c>
      <c r="G22" s="15"/>
      <c r="H22" s="16"/>
      <c r="I22" s="2"/>
      <c r="J22" s="2"/>
      <c r="K22" s="2"/>
      <c r="L22" s="2"/>
      <c r="M22" s="2">
        <v>140</v>
      </c>
    </row>
    <row r="23" spans="1:13" ht="15">
      <c r="A23" s="1">
        <v>17</v>
      </c>
      <c r="B23" s="13" t="s">
        <v>80</v>
      </c>
      <c r="C23" s="13"/>
      <c r="D23" s="13"/>
      <c r="E23" s="13"/>
      <c r="F23" s="14" t="s">
        <v>81</v>
      </c>
      <c r="G23" s="15"/>
      <c r="H23" s="16"/>
      <c r="I23" s="2"/>
      <c r="J23" s="2"/>
      <c r="K23" s="2"/>
      <c r="L23" s="2"/>
      <c r="M23" s="2">
        <v>168</v>
      </c>
    </row>
    <row r="24" spans="1:13" ht="15">
      <c r="A24" s="1">
        <v>18</v>
      </c>
      <c r="B24" s="13" t="s">
        <v>82</v>
      </c>
      <c r="C24" s="13"/>
      <c r="D24" s="13"/>
      <c r="E24" s="13"/>
      <c r="F24" s="14" t="s">
        <v>177</v>
      </c>
      <c r="G24" s="15"/>
      <c r="H24" s="16"/>
      <c r="I24" s="2"/>
      <c r="J24" s="2"/>
      <c r="K24" s="2"/>
      <c r="L24" s="2"/>
      <c r="M24" s="2">
        <v>372</v>
      </c>
    </row>
    <row r="25" spans="1:13" ht="15">
      <c r="A25" s="1">
        <v>19</v>
      </c>
      <c r="B25" s="13" t="s">
        <v>85</v>
      </c>
      <c r="C25" s="13"/>
      <c r="D25" s="13"/>
      <c r="E25" s="13"/>
      <c r="F25" s="14" t="s">
        <v>172</v>
      </c>
      <c r="G25" s="15"/>
      <c r="H25" s="16"/>
      <c r="I25" s="2"/>
      <c r="J25" s="2"/>
      <c r="K25" s="2"/>
      <c r="L25" s="2"/>
      <c r="M25" s="2">
        <v>215</v>
      </c>
    </row>
    <row r="26" spans="1:13" ht="15">
      <c r="A26" s="1">
        <v>20</v>
      </c>
      <c r="B26" s="13" t="s">
        <v>83</v>
      </c>
      <c r="C26" s="13"/>
      <c r="D26" s="13"/>
      <c r="E26" s="13"/>
      <c r="F26" s="14" t="s">
        <v>84</v>
      </c>
      <c r="G26" s="15"/>
      <c r="H26" s="16"/>
      <c r="I26" s="2"/>
      <c r="J26" s="2"/>
      <c r="K26" s="2"/>
      <c r="L26" s="2"/>
      <c r="M26" s="2">
        <v>212.8</v>
      </c>
    </row>
    <row r="27" spans="1:13" ht="15">
      <c r="A27" s="1">
        <v>21</v>
      </c>
      <c r="B27" s="13" t="s">
        <v>83</v>
      </c>
      <c r="C27" s="13"/>
      <c r="D27" s="13"/>
      <c r="E27" s="13"/>
      <c r="F27" s="14" t="s">
        <v>86</v>
      </c>
      <c r="G27" s="15"/>
      <c r="H27" s="16"/>
      <c r="I27" s="2"/>
      <c r="J27" s="2"/>
      <c r="K27" s="2"/>
      <c r="L27" s="2"/>
      <c r="M27" s="2">
        <v>25</v>
      </c>
    </row>
    <row r="28" spans="1:13" ht="15">
      <c r="A28" s="1">
        <v>22</v>
      </c>
      <c r="B28" s="13" t="s">
        <v>87</v>
      </c>
      <c r="C28" s="13"/>
      <c r="D28" s="13"/>
      <c r="E28" s="13"/>
      <c r="F28" s="14" t="s">
        <v>88</v>
      </c>
      <c r="G28" s="15"/>
      <c r="H28" s="16"/>
      <c r="I28" s="2"/>
      <c r="J28" s="2"/>
      <c r="K28" s="2"/>
      <c r="L28" s="2"/>
      <c r="M28" s="2">
        <v>1050</v>
      </c>
    </row>
    <row r="29" spans="1:13" ht="15">
      <c r="A29" s="1">
        <v>23</v>
      </c>
      <c r="B29" s="13" t="s">
        <v>89</v>
      </c>
      <c r="C29" s="13"/>
      <c r="D29" s="13"/>
      <c r="E29" s="13"/>
      <c r="F29" s="14" t="s">
        <v>161</v>
      </c>
      <c r="G29" s="15"/>
      <c r="H29" s="16"/>
      <c r="I29" s="2"/>
      <c r="J29" s="2"/>
      <c r="K29" s="2"/>
      <c r="L29" s="2"/>
      <c r="M29" s="2">
        <v>134.85</v>
      </c>
    </row>
    <row r="30" spans="1:13" ht="15">
      <c r="A30" s="1">
        <v>24</v>
      </c>
      <c r="B30" s="13" t="s">
        <v>90</v>
      </c>
      <c r="C30" s="13"/>
      <c r="D30" s="13"/>
      <c r="E30" s="13"/>
      <c r="F30" s="14" t="s">
        <v>162</v>
      </c>
      <c r="G30" s="15"/>
      <c r="H30" s="16"/>
      <c r="I30" s="2"/>
      <c r="J30" s="2"/>
      <c r="K30" s="2"/>
      <c r="L30" s="2"/>
      <c r="M30" s="2">
        <v>190</v>
      </c>
    </row>
    <row r="31" spans="1:13" ht="15">
      <c r="A31" s="1">
        <v>25</v>
      </c>
      <c r="B31" s="13" t="s">
        <v>91</v>
      </c>
      <c r="C31" s="13"/>
      <c r="D31" s="13"/>
      <c r="E31" s="13"/>
      <c r="F31" s="14" t="s">
        <v>92</v>
      </c>
      <c r="G31" s="15"/>
      <c r="H31" s="16"/>
      <c r="I31" s="2"/>
      <c r="J31" s="2"/>
      <c r="K31" s="2"/>
      <c r="L31" s="2"/>
      <c r="M31" s="2">
        <v>500</v>
      </c>
    </row>
    <row r="32" spans="1:13" ht="29.25" customHeight="1">
      <c r="A32" s="1">
        <v>26</v>
      </c>
      <c r="B32" s="13" t="s">
        <v>93</v>
      </c>
      <c r="C32" s="13"/>
      <c r="D32" s="13"/>
      <c r="E32" s="13"/>
      <c r="F32" s="27" t="s">
        <v>68</v>
      </c>
      <c r="G32" s="28"/>
      <c r="H32" s="29"/>
      <c r="I32" s="2"/>
      <c r="J32" s="2"/>
      <c r="K32" s="2"/>
      <c r="L32" s="2"/>
      <c r="M32" s="2">
        <v>50000</v>
      </c>
    </row>
    <row r="33" spans="1:13" ht="34.5" customHeight="1">
      <c r="A33" s="1">
        <v>27</v>
      </c>
      <c r="B33" s="13" t="s">
        <v>94</v>
      </c>
      <c r="C33" s="13"/>
      <c r="D33" s="13"/>
      <c r="E33" s="13"/>
      <c r="F33" s="20" t="s">
        <v>66</v>
      </c>
      <c r="G33" s="21"/>
      <c r="H33" s="22"/>
      <c r="I33" s="2"/>
      <c r="J33" s="2"/>
      <c r="K33" s="2"/>
      <c r="L33" s="2"/>
      <c r="M33" s="2">
        <v>15000</v>
      </c>
    </row>
    <row r="34" spans="1:13" ht="15">
      <c r="A34" s="1">
        <v>28</v>
      </c>
      <c r="B34" s="13" t="s">
        <v>95</v>
      </c>
      <c r="C34" s="13"/>
      <c r="D34" s="13"/>
      <c r="E34" s="13"/>
      <c r="F34" s="14" t="s">
        <v>60</v>
      </c>
      <c r="G34" s="15"/>
      <c r="H34" s="16"/>
      <c r="I34" s="2"/>
      <c r="J34" s="2"/>
      <c r="K34" s="2"/>
      <c r="L34" s="2"/>
      <c r="M34" s="2">
        <v>51000</v>
      </c>
    </row>
    <row r="35" spans="1:13" ht="15">
      <c r="A35" s="1">
        <v>29</v>
      </c>
      <c r="B35" s="13" t="s">
        <v>98</v>
      </c>
      <c r="C35" s="13"/>
      <c r="D35" s="13"/>
      <c r="E35" s="13"/>
      <c r="F35" s="14" t="s">
        <v>97</v>
      </c>
      <c r="G35" s="15"/>
      <c r="H35" s="16"/>
      <c r="I35" s="2"/>
      <c r="J35" s="2"/>
      <c r="K35" s="2"/>
      <c r="L35" s="2"/>
      <c r="M35" s="2">
        <v>341</v>
      </c>
    </row>
    <row r="36" spans="1:13" ht="15">
      <c r="A36" s="1">
        <v>30</v>
      </c>
      <c r="B36" s="13" t="s">
        <v>96</v>
      </c>
      <c r="C36" s="13"/>
      <c r="D36" s="13"/>
      <c r="E36" s="13"/>
      <c r="F36" s="14" t="s">
        <v>99</v>
      </c>
      <c r="G36" s="15"/>
      <c r="H36" s="16"/>
      <c r="I36" s="2"/>
      <c r="J36" s="2"/>
      <c r="K36" s="2"/>
      <c r="L36" s="2"/>
      <c r="M36" s="2">
        <v>12.5</v>
      </c>
    </row>
    <row r="37" spans="1:13" ht="15">
      <c r="A37" s="1">
        <v>31</v>
      </c>
      <c r="B37" s="13" t="s">
        <v>100</v>
      </c>
      <c r="C37" s="13"/>
      <c r="D37" s="13"/>
      <c r="E37" s="13"/>
      <c r="F37" s="14" t="s">
        <v>160</v>
      </c>
      <c r="G37" s="15"/>
      <c r="H37" s="16"/>
      <c r="I37" s="2"/>
      <c r="J37" s="2"/>
      <c r="K37" s="2"/>
      <c r="L37" s="2"/>
      <c r="M37" s="2">
        <v>1851</v>
      </c>
    </row>
    <row r="38" spans="1:13" ht="15">
      <c r="A38" s="1">
        <v>32</v>
      </c>
      <c r="B38" s="13" t="s">
        <v>101</v>
      </c>
      <c r="C38" s="13"/>
      <c r="D38" s="13"/>
      <c r="E38" s="13"/>
      <c r="F38" s="14" t="s">
        <v>178</v>
      </c>
      <c r="G38" s="15"/>
      <c r="H38" s="16"/>
      <c r="I38" s="2"/>
      <c r="J38" s="2"/>
      <c r="K38" s="2"/>
      <c r="L38" s="2"/>
      <c r="M38" s="2">
        <v>205</v>
      </c>
    </row>
    <row r="39" spans="1:13" ht="15">
      <c r="A39" s="1">
        <v>33</v>
      </c>
      <c r="B39" s="13" t="s">
        <v>102</v>
      </c>
      <c r="C39" s="13"/>
      <c r="D39" s="13"/>
      <c r="E39" s="13"/>
      <c r="F39" s="14" t="s">
        <v>179</v>
      </c>
      <c r="G39" s="15"/>
      <c r="H39" s="16"/>
      <c r="I39" s="2"/>
      <c r="J39" s="2"/>
      <c r="K39" s="2"/>
      <c r="L39" s="2"/>
      <c r="M39" s="2">
        <v>460</v>
      </c>
    </row>
    <row r="40" spans="1:13" ht="15">
      <c r="A40" s="1">
        <v>34</v>
      </c>
      <c r="B40" s="13" t="s">
        <v>103</v>
      </c>
      <c r="C40" s="13"/>
      <c r="D40" s="13"/>
      <c r="E40" s="13"/>
      <c r="F40" s="14" t="s">
        <v>104</v>
      </c>
      <c r="G40" s="15"/>
      <c r="H40" s="16"/>
      <c r="I40" s="2"/>
      <c r="J40" s="2"/>
      <c r="K40" s="2"/>
      <c r="L40" s="2"/>
      <c r="M40" s="2">
        <v>6008.37</v>
      </c>
    </row>
    <row r="41" spans="1:13" ht="18" customHeight="1">
      <c r="A41" s="30" t="s">
        <v>18</v>
      </c>
      <c r="B41" s="31"/>
      <c r="C41" s="31"/>
      <c r="D41" s="31"/>
      <c r="E41" s="31"/>
      <c r="F41" s="31"/>
      <c r="G41" s="31"/>
      <c r="H41" s="32"/>
      <c r="I41" s="2"/>
      <c r="J41" s="2"/>
      <c r="K41" s="2"/>
      <c r="L41" s="2"/>
      <c r="M41" s="2">
        <f>SUM(M7:M40)</f>
        <v>318563.05999999994</v>
      </c>
    </row>
    <row r="42" spans="1:13" ht="18">
      <c r="A42" s="39" t="s">
        <v>173</v>
      </c>
      <c r="B42" s="39"/>
      <c r="C42" s="39"/>
      <c r="D42" s="39"/>
      <c r="E42" s="39"/>
      <c r="F42" s="39"/>
      <c r="G42" s="39"/>
      <c r="H42" s="39"/>
      <c r="M42" s="2">
        <f>M3+M4-M41</f>
        <v>93408.1100000001</v>
      </c>
    </row>
  </sheetData>
  <sheetProtection/>
  <mergeCells count="76">
    <mergeCell ref="A42:H42"/>
    <mergeCell ref="A41:H41"/>
    <mergeCell ref="F20:H20"/>
    <mergeCell ref="B38:E38"/>
    <mergeCell ref="F38:H38"/>
    <mergeCell ref="B39:E39"/>
    <mergeCell ref="F39:H39"/>
    <mergeCell ref="B40:E40"/>
    <mergeCell ref="F40:H40"/>
    <mergeCell ref="B35:E35"/>
    <mergeCell ref="F35:H35"/>
    <mergeCell ref="B36:E36"/>
    <mergeCell ref="F36:H36"/>
    <mergeCell ref="B37:E37"/>
    <mergeCell ref="F37:H37"/>
    <mergeCell ref="B32:E32"/>
    <mergeCell ref="F32:H32"/>
    <mergeCell ref="B33:E33"/>
    <mergeCell ref="F33:H33"/>
    <mergeCell ref="B34:E34"/>
    <mergeCell ref="F34:H34"/>
    <mergeCell ref="B29:E29"/>
    <mergeCell ref="F29:H29"/>
    <mergeCell ref="B30:E30"/>
    <mergeCell ref="F30:H30"/>
    <mergeCell ref="B31:E31"/>
    <mergeCell ref="F31:H31"/>
    <mergeCell ref="B26:E26"/>
    <mergeCell ref="F26:H26"/>
    <mergeCell ref="B27:E27"/>
    <mergeCell ref="F27:H27"/>
    <mergeCell ref="B28:E28"/>
    <mergeCell ref="F28:H28"/>
    <mergeCell ref="B23:E23"/>
    <mergeCell ref="F23:H23"/>
    <mergeCell ref="B24:E24"/>
    <mergeCell ref="F24:H24"/>
    <mergeCell ref="B25:E25"/>
    <mergeCell ref="F25:H25"/>
    <mergeCell ref="B19:E19"/>
    <mergeCell ref="F19:H19"/>
    <mergeCell ref="B21:E21"/>
    <mergeCell ref="F21:H21"/>
    <mergeCell ref="B22:E22"/>
    <mergeCell ref="F22:H22"/>
    <mergeCell ref="B16:E16"/>
    <mergeCell ref="F16:H16"/>
    <mergeCell ref="B17:E17"/>
    <mergeCell ref="F17:H17"/>
    <mergeCell ref="B18:E18"/>
    <mergeCell ref="F18:H18"/>
    <mergeCell ref="B13:E13"/>
    <mergeCell ref="F13:H13"/>
    <mergeCell ref="B14:E14"/>
    <mergeCell ref="F14:H14"/>
    <mergeCell ref="B15:E15"/>
    <mergeCell ref="F15:H15"/>
    <mergeCell ref="B10:E10"/>
    <mergeCell ref="F10:H10"/>
    <mergeCell ref="B11:E11"/>
    <mergeCell ref="F11:H11"/>
    <mergeCell ref="B12:E12"/>
    <mergeCell ref="F12:H12"/>
    <mergeCell ref="B6:E6"/>
    <mergeCell ref="B7:E7"/>
    <mergeCell ref="F7:H7"/>
    <mergeCell ref="B8:E8"/>
    <mergeCell ref="F8:H8"/>
    <mergeCell ref="B9:E9"/>
    <mergeCell ref="F9:H9"/>
    <mergeCell ref="B2:M2"/>
    <mergeCell ref="B3:E3"/>
    <mergeCell ref="F3:H3"/>
    <mergeCell ref="B4:E4"/>
    <mergeCell ref="F4:H4"/>
    <mergeCell ref="A5:M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3"/>
  <sheetViews>
    <sheetView workbookViewId="0" topLeftCell="A38">
      <selection activeCell="F58" sqref="F58"/>
    </sheetView>
  </sheetViews>
  <sheetFormatPr defaultColWidth="9.00390625" defaultRowHeight="12.75"/>
  <cols>
    <col min="1" max="1" width="8.00390625" style="0" customWidth="1"/>
    <col min="5" max="5" width="26.25390625" style="0" customWidth="1"/>
    <col min="6" max="6" width="11.125" style="0" customWidth="1"/>
    <col min="7" max="7" width="12.625" style="0" customWidth="1"/>
    <col min="8" max="8" width="41.25390625" style="0" customWidth="1"/>
    <col min="9" max="9" width="8.875" style="0" hidden="1" customWidth="1"/>
    <col min="10" max="10" width="0.12890625" style="0" hidden="1" customWidth="1"/>
    <col min="11" max="12" width="8.875" style="0" hidden="1" customWidth="1"/>
    <col min="13" max="13" width="14.00390625" style="0" customWidth="1"/>
    <col min="14" max="14" width="14.375" style="0" customWidth="1"/>
  </cols>
  <sheetData>
    <row r="2" spans="2:13" ht="12.7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 customHeight="1">
      <c r="A3" s="1"/>
      <c r="B3" s="20" t="s">
        <v>107</v>
      </c>
      <c r="C3" s="21"/>
      <c r="D3" s="21"/>
      <c r="E3" s="22"/>
      <c r="F3" s="27"/>
      <c r="G3" s="28"/>
      <c r="H3" s="29"/>
      <c r="I3" s="3"/>
      <c r="J3" s="3"/>
      <c r="K3" s="3"/>
      <c r="L3" s="3"/>
      <c r="M3" s="4">
        <v>93408.11</v>
      </c>
    </row>
    <row r="4" spans="1:13" ht="15">
      <c r="A4" s="1"/>
      <c r="B4" s="13" t="s">
        <v>108</v>
      </c>
      <c r="C4" s="13"/>
      <c r="D4" s="13"/>
      <c r="E4" s="13"/>
      <c r="F4" s="30"/>
      <c r="G4" s="31"/>
      <c r="H4" s="32"/>
      <c r="I4" s="2"/>
      <c r="J4" s="2"/>
      <c r="K4" s="2"/>
      <c r="L4" s="2"/>
      <c r="M4" s="2">
        <v>451414.47</v>
      </c>
    </row>
    <row r="5" spans="1:13" ht="15.75">
      <c r="A5" s="33" t="s">
        <v>109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ht="15">
      <c r="A6" s="1"/>
      <c r="B6" s="13" t="s">
        <v>3</v>
      </c>
      <c r="C6" s="13"/>
      <c r="D6" s="13"/>
      <c r="E6" s="13"/>
      <c r="F6" s="8"/>
      <c r="G6" s="9"/>
      <c r="H6" s="10"/>
      <c r="I6" s="2"/>
      <c r="J6" s="2"/>
      <c r="K6" s="2"/>
      <c r="L6" s="2"/>
      <c r="M6" s="2"/>
    </row>
    <row r="7" spans="1:13" ht="15">
      <c r="A7" s="1">
        <v>1</v>
      </c>
      <c r="B7" s="13" t="s">
        <v>110</v>
      </c>
      <c r="C7" s="13"/>
      <c r="D7" s="13"/>
      <c r="E7" s="13"/>
      <c r="F7" s="23" t="s">
        <v>5</v>
      </c>
      <c r="G7" s="24"/>
      <c r="H7" s="25"/>
      <c r="I7" s="2"/>
      <c r="J7" s="2"/>
      <c r="K7" s="2"/>
      <c r="L7" s="2"/>
      <c r="M7" s="2">
        <v>42</v>
      </c>
    </row>
    <row r="8" spans="1:13" ht="33" customHeight="1">
      <c r="A8" s="1">
        <v>2</v>
      </c>
      <c r="B8" s="13" t="s">
        <v>110</v>
      </c>
      <c r="C8" s="13"/>
      <c r="D8" s="13"/>
      <c r="E8" s="13"/>
      <c r="F8" s="36" t="s">
        <v>66</v>
      </c>
      <c r="G8" s="37"/>
      <c r="H8" s="38"/>
      <c r="I8" s="2"/>
      <c r="J8" s="2"/>
      <c r="K8" s="2"/>
      <c r="L8" s="2"/>
      <c r="M8" s="2">
        <v>11531.97</v>
      </c>
    </row>
    <row r="9" spans="1:13" ht="15">
      <c r="A9" s="1">
        <v>3</v>
      </c>
      <c r="B9" s="13" t="s">
        <v>110</v>
      </c>
      <c r="C9" s="13"/>
      <c r="D9" s="13"/>
      <c r="E9" s="13"/>
      <c r="F9" s="36" t="s">
        <v>68</v>
      </c>
      <c r="G9" s="37"/>
      <c r="H9" s="38"/>
      <c r="I9" s="2"/>
      <c r="J9" s="2"/>
      <c r="K9" s="2"/>
      <c r="L9" s="2"/>
      <c r="M9" s="2">
        <v>41000</v>
      </c>
    </row>
    <row r="10" spans="1:13" ht="27.75" customHeight="1">
      <c r="A10" s="1">
        <v>4</v>
      </c>
      <c r="B10" s="13" t="s">
        <v>110</v>
      </c>
      <c r="C10" s="13"/>
      <c r="D10" s="13"/>
      <c r="E10" s="13"/>
      <c r="F10" s="20" t="s">
        <v>19</v>
      </c>
      <c r="G10" s="21"/>
      <c r="H10" s="22"/>
      <c r="I10" s="2"/>
      <c r="J10" s="2"/>
      <c r="K10" s="2"/>
      <c r="L10" s="2"/>
      <c r="M10" s="2">
        <v>3000</v>
      </c>
    </row>
    <row r="11" spans="1:13" ht="32.25" customHeight="1">
      <c r="A11" s="1">
        <v>5</v>
      </c>
      <c r="B11" s="13" t="s">
        <v>110</v>
      </c>
      <c r="C11" s="13"/>
      <c r="D11" s="13"/>
      <c r="E11" s="13"/>
      <c r="F11" s="20" t="s">
        <v>20</v>
      </c>
      <c r="G11" s="21"/>
      <c r="H11" s="22"/>
      <c r="I11" s="2"/>
      <c r="J11" s="2"/>
      <c r="K11" s="2"/>
      <c r="L11" s="2"/>
      <c r="M11" s="2">
        <v>10000</v>
      </c>
    </row>
    <row r="12" spans="1:13" ht="28.5" customHeight="1">
      <c r="A12" s="1">
        <v>6</v>
      </c>
      <c r="B12" s="13" t="s">
        <v>110</v>
      </c>
      <c r="C12" s="13"/>
      <c r="D12" s="13"/>
      <c r="E12" s="13"/>
      <c r="F12" s="27" t="s">
        <v>111</v>
      </c>
      <c r="G12" s="28"/>
      <c r="H12" s="29"/>
      <c r="I12" s="2"/>
      <c r="J12" s="2"/>
      <c r="K12" s="2"/>
      <c r="L12" s="2"/>
      <c r="M12" s="2">
        <v>17702.76</v>
      </c>
    </row>
    <row r="13" spans="1:13" ht="15" customHeight="1">
      <c r="A13" s="1">
        <v>7</v>
      </c>
      <c r="B13" s="13" t="s">
        <v>112</v>
      </c>
      <c r="C13" s="13"/>
      <c r="D13" s="13"/>
      <c r="E13" s="13"/>
      <c r="F13" s="23" t="s">
        <v>5</v>
      </c>
      <c r="G13" s="24"/>
      <c r="H13" s="25"/>
      <c r="I13" s="2"/>
      <c r="J13" s="2"/>
      <c r="K13" s="2"/>
      <c r="L13" s="2"/>
      <c r="M13" s="2">
        <v>100</v>
      </c>
    </row>
    <row r="14" spans="1:13" ht="24" customHeight="1">
      <c r="A14" s="1">
        <v>8</v>
      </c>
      <c r="B14" s="13" t="s">
        <v>112</v>
      </c>
      <c r="C14" s="13"/>
      <c r="D14" s="13"/>
      <c r="E14" s="13"/>
      <c r="F14" s="14" t="s">
        <v>113</v>
      </c>
      <c r="G14" s="15"/>
      <c r="H14" s="16"/>
      <c r="I14" s="2"/>
      <c r="J14" s="2"/>
      <c r="K14" s="2"/>
      <c r="L14" s="2"/>
      <c r="M14" s="2">
        <v>20000</v>
      </c>
    </row>
    <row r="15" spans="1:13" ht="27.75" customHeight="1">
      <c r="A15" s="1">
        <v>9</v>
      </c>
      <c r="B15" s="13" t="s">
        <v>112</v>
      </c>
      <c r="C15" s="13"/>
      <c r="D15" s="13"/>
      <c r="E15" s="13"/>
      <c r="F15" s="20" t="s">
        <v>19</v>
      </c>
      <c r="G15" s="21"/>
      <c r="H15" s="22"/>
      <c r="I15" s="2"/>
      <c r="J15" s="2"/>
      <c r="K15" s="2"/>
      <c r="L15" s="2"/>
      <c r="M15" s="2">
        <v>3000</v>
      </c>
    </row>
    <row r="16" spans="1:13" ht="34.5" customHeight="1">
      <c r="A16" s="1">
        <v>10</v>
      </c>
      <c r="B16" s="13" t="s">
        <v>112</v>
      </c>
      <c r="C16" s="13"/>
      <c r="D16" s="13"/>
      <c r="E16" s="13"/>
      <c r="F16" s="20" t="s">
        <v>20</v>
      </c>
      <c r="G16" s="21"/>
      <c r="H16" s="22"/>
      <c r="I16" s="2"/>
      <c r="J16" s="2"/>
      <c r="K16" s="2"/>
      <c r="L16" s="2"/>
      <c r="M16" s="2">
        <v>15000</v>
      </c>
    </row>
    <row r="17" spans="1:13" ht="15">
      <c r="A17" s="1">
        <v>11</v>
      </c>
      <c r="B17" s="13" t="s">
        <v>112</v>
      </c>
      <c r="C17" s="13"/>
      <c r="D17" s="13"/>
      <c r="E17" s="13"/>
      <c r="F17" s="14" t="s">
        <v>114</v>
      </c>
      <c r="G17" s="15"/>
      <c r="H17" s="16"/>
      <c r="I17" s="2"/>
      <c r="J17" s="2"/>
      <c r="K17" s="2"/>
      <c r="L17" s="2"/>
      <c r="M17" s="2">
        <v>500</v>
      </c>
    </row>
    <row r="18" spans="1:13" ht="36" customHeight="1">
      <c r="A18" s="1">
        <v>12</v>
      </c>
      <c r="B18" s="13" t="s">
        <v>115</v>
      </c>
      <c r="C18" s="13"/>
      <c r="D18" s="13"/>
      <c r="E18" s="13"/>
      <c r="F18" s="23" t="s">
        <v>5</v>
      </c>
      <c r="G18" s="24"/>
      <c r="H18" s="25"/>
      <c r="I18" s="2"/>
      <c r="J18" s="2"/>
      <c r="K18" s="2"/>
      <c r="L18" s="2"/>
      <c r="M18" s="2">
        <v>100</v>
      </c>
    </row>
    <row r="19" spans="1:13" ht="36" customHeight="1">
      <c r="A19" s="1">
        <v>13</v>
      </c>
      <c r="B19" s="13" t="s">
        <v>116</v>
      </c>
      <c r="C19" s="13"/>
      <c r="D19" s="13"/>
      <c r="E19" s="13"/>
      <c r="F19" s="27" t="s">
        <v>65</v>
      </c>
      <c r="G19" s="28"/>
      <c r="H19" s="29"/>
      <c r="I19" s="2"/>
      <c r="J19" s="2"/>
      <c r="K19" s="2"/>
      <c r="L19" s="2"/>
      <c r="M19" s="2">
        <v>10000</v>
      </c>
    </row>
    <row r="20" spans="1:13" ht="27" customHeight="1">
      <c r="A20" s="1">
        <v>14</v>
      </c>
      <c r="B20" s="13" t="s">
        <v>116</v>
      </c>
      <c r="C20" s="13"/>
      <c r="D20" s="13"/>
      <c r="E20" s="13"/>
      <c r="F20" s="14" t="s">
        <v>60</v>
      </c>
      <c r="G20" s="15"/>
      <c r="H20" s="16"/>
      <c r="I20" s="2"/>
      <c r="J20" s="2"/>
      <c r="K20" s="2"/>
      <c r="L20" s="2"/>
      <c r="M20" s="2">
        <v>30000</v>
      </c>
    </row>
    <row r="21" spans="1:13" ht="29.25" customHeight="1">
      <c r="A21" s="1">
        <v>15</v>
      </c>
      <c r="B21" s="13" t="s">
        <v>116</v>
      </c>
      <c r="C21" s="13"/>
      <c r="D21" s="13"/>
      <c r="E21" s="13"/>
      <c r="F21" s="20" t="s">
        <v>66</v>
      </c>
      <c r="G21" s="21"/>
      <c r="H21" s="22"/>
      <c r="I21" s="2"/>
      <c r="J21" s="2"/>
      <c r="K21" s="2"/>
      <c r="L21" s="2"/>
      <c r="M21" s="2">
        <v>10000</v>
      </c>
    </row>
    <row r="22" spans="1:13" ht="15">
      <c r="A22" s="1">
        <v>16</v>
      </c>
      <c r="B22" s="13" t="s">
        <v>116</v>
      </c>
      <c r="C22" s="13"/>
      <c r="D22" s="13"/>
      <c r="E22" s="13"/>
      <c r="F22" s="14" t="s">
        <v>71</v>
      </c>
      <c r="G22" s="15"/>
      <c r="H22" s="16"/>
      <c r="I22" s="2"/>
      <c r="J22" s="2"/>
      <c r="K22" s="2"/>
      <c r="L22" s="2"/>
      <c r="M22" s="2">
        <v>20000</v>
      </c>
    </row>
    <row r="23" spans="1:13" ht="24.75" customHeight="1">
      <c r="A23" s="1">
        <v>17</v>
      </c>
      <c r="B23" s="13" t="s">
        <v>116</v>
      </c>
      <c r="C23" s="13"/>
      <c r="D23" s="13"/>
      <c r="E23" s="13"/>
      <c r="F23" s="20" t="s">
        <v>117</v>
      </c>
      <c r="G23" s="21"/>
      <c r="H23" s="22"/>
      <c r="I23" s="2"/>
      <c r="J23" s="2"/>
      <c r="K23" s="2"/>
      <c r="L23" s="2"/>
      <c r="M23" s="2">
        <v>20000</v>
      </c>
    </row>
    <row r="24" spans="1:13" ht="15" customHeight="1">
      <c r="A24" s="1">
        <v>18</v>
      </c>
      <c r="B24" s="13" t="s">
        <v>116</v>
      </c>
      <c r="C24" s="13"/>
      <c r="D24" s="13"/>
      <c r="E24" s="13"/>
      <c r="F24" s="23" t="s">
        <v>5</v>
      </c>
      <c r="G24" s="24"/>
      <c r="H24" s="25"/>
      <c r="I24" s="2"/>
      <c r="J24" s="2"/>
      <c r="K24" s="2"/>
      <c r="L24" s="2"/>
      <c r="M24" s="2">
        <v>470</v>
      </c>
    </row>
    <row r="25" spans="1:13" ht="15" customHeight="1">
      <c r="A25" s="1">
        <v>19</v>
      </c>
      <c r="B25" s="13" t="s">
        <v>124</v>
      </c>
      <c r="C25" s="13"/>
      <c r="D25" s="13"/>
      <c r="E25" s="13"/>
      <c r="F25" s="8" t="s">
        <v>120</v>
      </c>
      <c r="G25" s="9"/>
      <c r="H25" s="10"/>
      <c r="I25" s="2"/>
      <c r="J25" s="2"/>
      <c r="K25" s="2"/>
      <c r="L25" s="2"/>
      <c r="M25" s="2">
        <v>6669.86</v>
      </c>
    </row>
    <row r="26" spans="1:13" ht="15" customHeight="1">
      <c r="A26" s="1">
        <v>20</v>
      </c>
      <c r="B26" s="23" t="s">
        <v>123</v>
      </c>
      <c r="C26" s="24"/>
      <c r="D26" s="24"/>
      <c r="E26" s="25"/>
      <c r="F26" s="14" t="s">
        <v>118</v>
      </c>
      <c r="G26" s="15"/>
      <c r="H26" s="16"/>
      <c r="I26" s="2"/>
      <c r="J26" s="2"/>
      <c r="K26" s="2"/>
      <c r="L26" s="2"/>
      <c r="M26" s="2">
        <v>51484</v>
      </c>
    </row>
    <row r="27" spans="1:13" ht="15" customHeight="1">
      <c r="A27" s="1">
        <v>21</v>
      </c>
      <c r="B27" s="13" t="s">
        <v>125</v>
      </c>
      <c r="C27" s="13"/>
      <c r="D27" s="13"/>
      <c r="E27" s="13"/>
      <c r="F27" s="14" t="s">
        <v>119</v>
      </c>
      <c r="G27" s="15"/>
      <c r="H27" s="16"/>
      <c r="I27" s="2"/>
      <c r="J27" s="2"/>
      <c r="K27" s="2"/>
      <c r="L27" s="2"/>
      <c r="M27" s="2">
        <v>51484</v>
      </c>
    </row>
    <row r="28" spans="1:13" ht="15" customHeight="1">
      <c r="A28" s="1">
        <v>22</v>
      </c>
      <c r="B28" s="13" t="s">
        <v>121</v>
      </c>
      <c r="C28" s="13"/>
      <c r="D28" s="13"/>
      <c r="E28" s="13"/>
      <c r="F28" s="8" t="s">
        <v>120</v>
      </c>
      <c r="G28" s="9"/>
      <c r="H28" s="10"/>
      <c r="I28" s="2"/>
      <c r="J28" s="2"/>
      <c r="K28" s="2"/>
      <c r="L28" s="2"/>
      <c r="M28" s="2">
        <v>5622.05</v>
      </c>
    </row>
    <row r="29" spans="1:13" ht="15">
      <c r="A29" s="1">
        <v>23</v>
      </c>
      <c r="B29" s="13" t="s">
        <v>122</v>
      </c>
      <c r="C29" s="13"/>
      <c r="D29" s="13"/>
      <c r="E29" s="13"/>
      <c r="F29" s="14" t="s">
        <v>159</v>
      </c>
      <c r="G29" s="15"/>
      <c r="H29" s="16"/>
      <c r="I29" s="2"/>
      <c r="J29" s="2"/>
      <c r="K29" s="2"/>
      <c r="L29" s="2"/>
      <c r="M29" s="2">
        <v>1000</v>
      </c>
    </row>
    <row r="30" spans="1:13" ht="15">
      <c r="A30" s="1">
        <v>24</v>
      </c>
      <c r="B30" s="13" t="s">
        <v>126</v>
      </c>
      <c r="C30" s="13"/>
      <c r="D30" s="13"/>
      <c r="E30" s="13"/>
      <c r="F30" s="14" t="s">
        <v>127</v>
      </c>
      <c r="G30" s="15"/>
      <c r="H30" s="16"/>
      <c r="I30" s="2"/>
      <c r="J30" s="2"/>
      <c r="K30" s="2"/>
      <c r="L30" s="2"/>
      <c r="M30" s="2">
        <v>17.5</v>
      </c>
    </row>
    <row r="31" spans="1:13" ht="15">
      <c r="A31" s="1">
        <v>25</v>
      </c>
      <c r="B31" s="13" t="s">
        <v>128</v>
      </c>
      <c r="C31" s="13"/>
      <c r="D31" s="13"/>
      <c r="E31" s="13"/>
      <c r="F31" s="14" t="s">
        <v>129</v>
      </c>
      <c r="G31" s="15"/>
      <c r="H31" s="16"/>
      <c r="I31" s="2"/>
      <c r="J31" s="2"/>
      <c r="K31" s="2"/>
      <c r="L31" s="2"/>
      <c r="M31" s="2">
        <v>75</v>
      </c>
    </row>
    <row r="32" spans="1:13" ht="15">
      <c r="A32" s="1">
        <v>26</v>
      </c>
      <c r="B32" s="13" t="s">
        <v>128</v>
      </c>
      <c r="C32" s="13"/>
      <c r="D32" s="13"/>
      <c r="E32" s="13"/>
      <c r="F32" s="14" t="s">
        <v>158</v>
      </c>
      <c r="G32" s="15"/>
      <c r="H32" s="16"/>
      <c r="I32" s="2"/>
      <c r="J32" s="2"/>
      <c r="K32" s="2"/>
      <c r="L32" s="2"/>
      <c r="M32" s="2">
        <v>152</v>
      </c>
    </row>
    <row r="33" spans="1:13" ht="15">
      <c r="A33" s="1">
        <v>27</v>
      </c>
      <c r="B33" s="13" t="s">
        <v>130</v>
      </c>
      <c r="C33" s="13"/>
      <c r="D33" s="13"/>
      <c r="E33" s="13"/>
      <c r="F33" s="14" t="s">
        <v>131</v>
      </c>
      <c r="G33" s="15"/>
      <c r="H33" s="16"/>
      <c r="I33" s="2"/>
      <c r="J33" s="2"/>
      <c r="K33" s="2"/>
      <c r="L33" s="2"/>
      <c r="M33" s="2">
        <v>18</v>
      </c>
    </row>
    <row r="34" spans="1:13" ht="15">
      <c r="A34" s="1">
        <v>28</v>
      </c>
      <c r="B34" s="13" t="s">
        <v>132</v>
      </c>
      <c r="C34" s="13"/>
      <c r="D34" s="13"/>
      <c r="E34" s="13"/>
      <c r="F34" s="14" t="s">
        <v>104</v>
      </c>
      <c r="G34" s="15"/>
      <c r="H34" s="16"/>
      <c r="I34" s="2"/>
      <c r="J34" s="2"/>
      <c r="K34" s="2"/>
      <c r="L34" s="2"/>
      <c r="M34" s="2">
        <v>2438.66</v>
      </c>
    </row>
    <row r="35" spans="1:13" ht="15">
      <c r="A35" s="1">
        <v>29</v>
      </c>
      <c r="B35" s="13" t="s">
        <v>133</v>
      </c>
      <c r="C35" s="13"/>
      <c r="D35" s="13"/>
      <c r="E35" s="13"/>
      <c r="F35" s="14" t="s">
        <v>104</v>
      </c>
      <c r="G35" s="15"/>
      <c r="H35" s="16"/>
      <c r="I35" s="2"/>
      <c r="J35" s="2"/>
      <c r="K35" s="2"/>
      <c r="L35" s="2"/>
      <c r="M35" s="2">
        <v>2635.27</v>
      </c>
    </row>
    <row r="36" spans="1:13" ht="15">
      <c r="A36" s="1">
        <v>30</v>
      </c>
      <c r="B36" s="13" t="s">
        <v>134</v>
      </c>
      <c r="C36" s="13"/>
      <c r="D36" s="13"/>
      <c r="E36" s="13"/>
      <c r="F36" s="14" t="s">
        <v>104</v>
      </c>
      <c r="G36" s="15"/>
      <c r="H36" s="16"/>
      <c r="I36" s="2"/>
      <c r="J36" s="2"/>
      <c r="K36" s="2"/>
      <c r="L36" s="2"/>
      <c r="M36" s="2">
        <v>534.37</v>
      </c>
    </row>
    <row r="37" spans="1:13" ht="15">
      <c r="A37" s="1">
        <v>31</v>
      </c>
      <c r="B37" s="13" t="s">
        <v>135</v>
      </c>
      <c r="C37" s="13"/>
      <c r="D37" s="13"/>
      <c r="E37" s="13"/>
      <c r="F37" s="14" t="s">
        <v>104</v>
      </c>
      <c r="G37" s="15"/>
      <c r="H37" s="16"/>
      <c r="I37" s="2"/>
      <c r="J37" s="2"/>
      <c r="K37" s="2"/>
      <c r="L37" s="2"/>
      <c r="M37" s="2">
        <v>1843.17</v>
      </c>
    </row>
    <row r="38" spans="1:13" ht="15">
      <c r="A38" s="1">
        <v>32</v>
      </c>
      <c r="B38" s="13" t="s">
        <v>136</v>
      </c>
      <c r="C38" s="13"/>
      <c r="D38" s="13"/>
      <c r="E38" s="13"/>
      <c r="F38" s="14" t="s">
        <v>104</v>
      </c>
      <c r="G38" s="15"/>
      <c r="H38" s="16"/>
      <c r="I38" s="2"/>
      <c r="J38" s="2"/>
      <c r="K38" s="2"/>
      <c r="L38" s="2"/>
      <c r="M38" s="2">
        <v>25000</v>
      </c>
    </row>
    <row r="39" spans="1:13" ht="15">
      <c r="A39" s="1">
        <v>33</v>
      </c>
      <c r="B39" s="13" t="s">
        <v>137</v>
      </c>
      <c r="C39" s="13"/>
      <c r="D39" s="13"/>
      <c r="E39" s="13"/>
      <c r="F39" s="14" t="s">
        <v>104</v>
      </c>
      <c r="G39" s="15"/>
      <c r="H39" s="16"/>
      <c r="I39" s="2"/>
      <c r="J39" s="2"/>
      <c r="K39" s="2"/>
      <c r="L39" s="2"/>
      <c r="M39" s="2">
        <v>27548.53</v>
      </c>
    </row>
    <row r="40" spans="1:13" ht="29.25" customHeight="1">
      <c r="A40" s="1">
        <v>34</v>
      </c>
      <c r="B40" s="13" t="s">
        <v>138</v>
      </c>
      <c r="C40" s="13"/>
      <c r="D40" s="13"/>
      <c r="E40" s="13"/>
      <c r="F40" s="27" t="s">
        <v>139</v>
      </c>
      <c r="G40" s="28"/>
      <c r="H40" s="29"/>
      <c r="I40" s="2"/>
      <c r="J40" s="2"/>
      <c r="K40" s="2"/>
      <c r="L40" s="2"/>
      <c r="M40" s="2">
        <v>7650</v>
      </c>
    </row>
    <row r="41" spans="1:13" ht="34.5" customHeight="1">
      <c r="A41" s="1">
        <v>35</v>
      </c>
      <c r="B41" s="13" t="s">
        <v>140</v>
      </c>
      <c r="C41" s="13"/>
      <c r="D41" s="13"/>
      <c r="E41" s="13"/>
      <c r="F41" s="27" t="s">
        <v>154</v>
      </c>
      <c r="G41" s="28"/>
      <c r="H41" s="29"/>
      <c r="I41" s="2"/>
      <c r="J41" s="2"/>
      <c r="K41" s="2"/>
      <c r="L41" s="2"/>
      <c r="M41" s="2">
        <v>1500</v>
      </c>
    </row>
    <row r="42" spans="1:13" ht="15">
      <c r="A42" s="1">
        <v>36</v>
      </c>
      <c r="B42" s="13" t="s">
        <v>140</v>
      </c>
      <c r="C42" s="13"/>
      <c r="D42" s="13"/>
      <c r="E42" s="13"/>
      <c r="F42" s="27" t="s">
        <v>155</v>
      </c>
      <c r="G42" s="28"/>
      <c r="H42" s="29"/>
      <c r="I42" s="2"/>
      <c r="J42" s="2"/>
      <c r="K42" s="2"/>
      <c r="L42" s="2"/>
      <c r="M42" s="2">
        <v>1500</v>
      </c>
    </row>
    <row r="43" spans="1:13" ht="15">
      <c r="A43" s="1">
        <v>37</v>
      </c>
      <c r="B43" s="13" t="s">
        <v>141</v>
      </c>
      <c r="C43" s="13"/>
      <c r="D43" s="13"/>
      <c r="E43" s="13"/>
      <c r="F43" s="14" t="s">
        <v>153</v>
      </c>
      <c r="G43" s="15"/>
      <c r="H43" s="16"/>
      <c r="I43" s="2"/>
      <c r="J43" s="2"/>
      <c r="K43" s="2"/>
      <c r="L43" s="2"/>
      <c r="M43" s="2">
        <v>153</v>
      </c>
    </row>
    <row r="44" spans="1:13" ht="15">
      <c r="A44" s="1">
        <v>38</v>
      </c>
      <c r="B44" s="13" t="s">
        <v>142</v>
      </c>
      <c r="C44" s="13"/>
      <c r="D44" s="13"/>
      <c r="E44" s="13"/>
      <c r="F44" s="14" t="s">
        <v>143</v>
      </c>
      <c r="G44" s="15"/>
      <c r="H44" s="16"/>
      <c r="I44" s="2"/>
      <c r="J44" s="2"/>
      <c r="K44" s="2"/>
      <c r="L44" s="2"/>
      <c r="M44" s="2">
        <v>1085</v>
      </c>
    </row>
    <row r="45" spans="1:13" ht="15">
      <c r="A45" s="1">
        <v>39</v>
      </c>
      <c r="B45" s="13" t="s">
        <v>144</v>
      </c>
      <c r="C45" s="13"/>
      <c r="D45" s="13"/>
      <c r="E45" s="13"/>
      <c r="F45" s="14" t="s">
        <v>104</v>
      </c>
      <c r="G45" s="15"/>
      <c r="H45" s="16"/>
      <c r="I45" s="2"/>
      <c r="J45" s="2"/>
      <c r="K45" s="2"/>
      <c r="L45" s="2"/>
      <c r="M45" s="2">
        <v>22000</v>
      </c>
    </row>
    <row r="46" spans="1:13" ht="15">
      <c r="A46" s="1">
        <v>40</v>
      </c>
      <c r="B46" s="13" t="s">
        <v>145</v>
      </c>
      <c r="C46" s="13"/>
      <c r="D46" s="13"/>
      <c r="E46" s="13"/>
      <c r="F46" s="14" t="s">
        <v>104</v>
      </c>
      <c r="G46" s="15"/>
      <c r="H46" s="16"/>
      <c r="I46" s="2"/>
      <c r="J46" s="2"/>
      <c r="K46" s="2"/>
      <c r="L46" s="2"/>
      <c r="M46" s="2">
        <v>23000</v>
      </c>
    </row>
    <row r="47" spans="1:13" ht="15">
      <c r="A47" s="1">
        <v>41</v>
      </c>
      <c r="B47" s="13" t="s">
        <v>146</v>
      </c>
      <c r="C47" s="13"/>
      <c r="D47" s="13"/>
      <c r="E47" s="13"/>
      <c r="F47" s="14" t="s">
        <v>147</v>
      </c>
      <c r="G47" s="15"/>
      <c r="H47" s="16"/>
      <c r="I47" s="2"/>
      <c r="J47" s="2"/>
      <c r="K47" s="2"/>
      <c r="L47" s="2"/>
      <c r="M47" s="2">
        <v>951</v>
      </c>
    </row>
    <row r="48" spans="1:13" ht="15">
      <c r="A48" s="1">
        <v>42</v>
      </c>
      <c r="B48" s="13" t="s">
        <v>148</v>
      </c>
      <c r="C48" s="13"/>
      <c r="D48" s="13"/>
      <c r="E48" s="13"/>
      <c r="F48" s="8" t="s">
        <v>176</v>
      </c>
      <c r="G48" s="9"/>
      <c r="H48" s="10"/>
      <c r="I48" s="2"/>
      <c r="J48" s="2"/>
      <c r="K48" s="2"/>
      <c r="L48" s="2"/>
      <c r="M48" s="2">
        <v>18</v>
      </c>
    </row>
    <row r="49" spans="1:13" ht="27.75" customHeight="1">
      <c r="A49" s="1">
        <v>43</v>
      </c>
      <c r="B49" s="13" t="s">
        <v>149</v>
      </c>
      <c r="C49" s="13"/>
      <c r="D49" s="13"/>
      <c r="E49" s="13"/>
      <c r="F49" s="20" t="s">
        <v>66</v>
      </c>
      <c r="G49" s="21"/>
      <c r="H49" s="22"/>
      <c r="I49" s="2"/>
      <c r="J49" s="2"/>
      <c r="K49" s="2"/>
      <c r="L49" s="2"/>
      <c r="M49" s="2">
        <v>15000</v>
      </c>
    </row>
    <row r="50" spans="1:13" ht="15">
      <c r="A50" s="1">
        <v>44</v>
      </c>
      <c r="B50" s="13" t="s">
        <v>150</v>
      </c>
      <c r="C50" s="13"/>
      <c r="D50" s="13"/>
      <c r="E50" s="13"/>
      <c r="F50" s="8" t="s">
        <v>156</v>
      </c>
      <c r="G50" s="9"/>
      <c r="H50" s="10"/>
      <c r="I50" s="2"/>
      <c r="J50" s="2"/>
      <c r="K50" s="2"/>
      <c r="L50" s="2"/>
      <c r="M50" s="2">
        <v>115</v>
      </c>
    </row>
    <row r="51" spans="1:13" ht="15">
      <c r="A51" s="1">
        <v>45</v>
      </c>
      <c r="B51" s="13" t="s">
        <v>150</v>
      </c>
      <c r="C51" s="13"/>
      <c r="D51" s="13"/>
      <c r="E51" s="13"/>
      <c r="F51" s="14" t="s">
        <v>157</v>
      </c>
      <c r="G51" s="15"/>
      <c r="H51" s="16"/>
      <c r="I51" s="2"/>
      <c r="J51" s="2"/>
      <c r="K51" s="2"/>
      <c r="L51" s="2"/>
      <c r="M51" s="2">
        <v>55</v>
      </c>
    </row>
    <row r="52" spans="1:13" ht="18" customHeight="1">
      <c r="A52" s="30" t="s">
        <v>18</v>
      </c>
      <c r="B52" s="31"/>
      <c r="C52" s="31"/>
      <c r="D52" s="31"/>
      <c r="E52" s="31"/>
      <c r="F52" s="31"/>
      <c r="G52" s="31"/>
      <c r="H52" s="32"/>
      <c r="I52" s="2"/>
      <c r="J52" s="2"/>
      <c r="K52" s="2"/>
      <c r="L52" s="2"/>
      <c r="M52" s="2">
        <f>SUM(M7:M51)</f>
        <v>461996.1399999999</v>
      </c>
    </row>
    <row r="53" spans="1:13" ht="18">
      <c r="A53" s="39" t="s">
        <v>152</v>
      </c>
      <c r="B53" s="39"/>
      <c r="C53" s="39"/>
      <c r="D53" s="39"/>
      <c r="E53" s="39"/>
      <c r="F53" s="39"/>
      <c r="G53" s="39"/>
      <c r="H53" s="39"/>
      <c r="M53" s="2">
        <f>M3+M4-M52</f>
        <v>82826.44000000006</v>
      </c>
    </row>
  </sheetData>
  <sheetProtection/>
  <mergeCells count="95">
    <mergeCell ref="B24:E24"/>
    <mergeCell ref="B26:E26"/>
    <mergeCell ref="B27:E27"/>
    <mergeCell ref="F27:H27"/>
    <mergeCell ref="B28:E28"/>
    <mergeCell ref="B25:E25"/>
    <mergeCell ref="A52:H52"/>
    <mergeCell ref="A53:H53"/>
    <mergeCell ref="F19:H19"/>
    <mergeCell ref="B19:E19"/>
    <mergeCell ref="B20:E20"/>
    <mergeCell ref="B21:E21"/>
    <mergeCell ref="F20:H20"/>
    <mergeCell ref="F21:H21"/>
    <mergeCell ref="B46:E46"/>
    <mergeCell ref="F46:H46"/>
    <mergeCell ref="B47:E47"/>
    <mergeCell ref="F47:H47"/>
    <mergeCell ref="B51:E51"/>
    <mergeCell ref="F51:H51"/>
    <mergeCell ref="B48:E48"/>
    <mergeCell ref="F49:H49"/>
    <mergeCell ref="B49:E49"/>
    <mergeCell ref="B50:E50"/>
    <mergeCell ref="B43:E43"/>
    <mergeCell ref="F43:H43"/>
    <mergeCell ref="B44:E44"/>
    <mergeCell ref="F44:H44"/>
    <mergeCell ref="B45:E45"/>
    <mergeCell ref="F45:H45"/>
    <mergeCell ref="B40:E40"/>
    <mergeCell ref="F40:H40"/>
    <mergeCell ref="B41:E41"/>
    <mergeCell ref="F41:H41"/>
    <mergeCell ref="B42:E42"/>
    <mergeCell ref="F42:H42"/>
    <mergeCell ref="B37:E37"/>
    <mergeCell ref="F37:H37"/>
    <mergeCell ref="B38:E38"/>
    <mergeCell ref="F38:H38"/>
    <mergeCell ref="B39:E39"/>
    <mergeCell ref="F39:H39"/>
    <mergeCell ref="B34:E34"/>
    <mergeCell ref="F34:H34"/>
    <mergeCell ref="B35:E35"/>
    <mergeCell ref="F35:H35"/>
    <mergeCell ref="B36:E36"/>
    <mergeCell ref="F36:H36"/>
    <mergeCell ref="B31:E31"/>
    <mergeCell ref="F31:H31"/>
    <mergeCell ref="B32:E32"/>
    <mergeCell ref="F32:H32"/>
    <mergeCell ref="B33:E33"/>
    <mergeCell ref="F33:H33"/>
    <mergeCell ref="B22:E22"/>
    <mergeCell ref="F22:H22"/>
    <mergeCell ref="F26:H26"/>
    <mergeCell ref="B29:E29"/>
    <mergeCell ref="F29:H29"/>
    <mergeCell ref="B30:E30"/>
    <mergeCell ref="F30:H30"/>
    <mergeCell ref="B23:E23"/>
    <mergeCell ref="F23:H23"/>
    <mergeCell ref="F24:H24"/>
    <mergeCell ref="B16:E16"/>
    <mergeCell ref="F16:H16"/>
    <mergeCell ref="B17:E17"/>
    <mergeCell ref="F17:H17"/>
    <mergeCell ref="B18:E18"/>
    <mergeCell ref="F18:H18"/>
    <mergeCell ref="B13:E13"/>
    <mergeCell ref="F13:H13"/>
    <mergeCell ref="B14:E14"/>
    <mergeCell ref="F14:H14"/>
    <mergeCell ref="B15:E15"/>
    <mergeCell ref="F15:H15"/>
    <mergeCell ref="B10:E10"/>
    <mergeCell ref="F10:H10"/>
    <mergeCell ref="B11:E11"/>
    <mergeCell ref="F11:H11"/>
    <mergeCell ref="B12:E12"/>
    <mergeCell ref="F12:H12"/>
    <mergeCell ref="B6:E6"/>
    <mergeCell ref="B7:E7"/>
    <mergeCell ref="F7:H7"/>
    <mergeCell ref="B8:E8"/>
    <mergeCell ref="F8:H8"/>
    <mergeCell ref="B9:E9"/>
    <mergeCell ref="F9:H9"/>
    <mergeCell ref="B2:M2"/>
    <mergeCell ref="B3:E3"/>
    <mergeCell ref="F3:H3"/>
    <mergeCell ref="B4:E4"/>
    <mergeCell ref="F4:H4"/>
    <mergeCell ref="A5:M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 Валентина Юрьевна</dc:creator>
  <cp:keywords/>
  <dc:description/>
  <cp:lastModifiedBy>Устьянцева Людмила</cp:lastModifiedBy>
  <cp:lastPrinted>2012-07-27T14:47:49Z</cp:lastPrinted>
  <dcterms:created xsi:type="dcterms:W3CDTF">2012-01-20T13:38:18Z</dcterms:created>
  <dcterms:modified xsi:type="dcterms:W3CDTF">2013-01-21T02:32:52Z</dcterms:modified>
  <cp:category/>
  <cp:version/>
  <cp:contentType/>
  <cp:contentStatus/>
</cp:coreProperties>
</file>